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22/"/>
    </mc:Choice>
  </mc:AlternateContent>
  <xr:revisionPtr revIDLastSave="0" documentId="8_{3D8DC379-9DCD-49D8-B7D8-5FCE985D71F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Vsebina" sheetId="1" r:id="rId1"/>
    <sheet name="Pregled" sheetId="2" r:id="rId2"/>
    <sheet name="Indeksi" sheetId="3" r:id="rId3"/>
    <sheet name="Top 10" sheetId="4" r:id="rId4"/>
    <sheet name="Delnice" sheetId="5" r:id="rId5"/>
    <sheet name="Obveznice" sheetId="6" r:id="rId6"/>
    <sheet name="Strukturirani produkti" sheetId="7" r:id="rId7"/>
    <sheet name="Svežnji" sheetId="8" r:id="rId8"/>
  </sheets>
  <definedNames>
    <definedName name="_xlnm.Print_Area" localSheetId="4">Delnice!$A:$R</definedName>
    <definedName name="_xlnm.Print_Area" localSheetId="2">Indeksi!$A$1:$G$9</definedName>
    <definedName name="_xlnm.Print_Area" localSheetId="5">Obveznice!$A:$R</definedName>
    <definedName name="_xlnm.Print_Area" localSheetId="1">Pregled!$A$1:$E$37</definedName>
    <definedName name="_xlnm.Print_Area" localSheetId="6">'Strukturirani produkti'!$A:$N</definedName>
    <definedName name="_xlnm.Print_Area" localSheetId="3">'Top 10'!$A$1:$H$43</definedName>
    <definedName name="_xlnm.Print_Titles" localSheetId="4">Delnice!$2:$2</definedName>
    <definedName name="_xlnm.Print_Titles" localSheetId="5">Obveznice!$2:$2</definedName>
    <definedName name="_xlnm.Print_Titles" localSheetId="7">Svežnji!$1:$1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1" i="2" l="1"/>
  <c r="E16" i="2"/>
  <c r="D16" i="2"/>
  <c r="C16" i="2"/>
  <c r="B16" i="2"/>
  <c r="E15" i="2"/>
  <c r="D15" i="2"/>
  <c r="C15" i="2"/>
  <c r="B15" i="2"/>
  <c r="C11" i="2"/>
  <c r="B11" i="2"/>
  <c r="C2" i="2"/>
  <c r="B2" i="2"/>
</calcChain>
</file>

<file path=xl/sharedStrings.xml><?xml version="1.0" encoding="utf-8"?>
<sst xmlns="http://schemas.openxmlformats.org/spreadsheetml/2006/main" count="480" uniqueCount="170">
  <si>
    <t>Ljubljanska borza - borzni trg</t>
  </si>
  <si>
    <t>Statistično poročilo</t>
  </si>
  <si>
    <t>2022-04-01 - 2022-06-30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</si>
  <si>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</si>
  <si>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</si>
  <si>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</si>
  <si>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</si>
  <si>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</si>
  <si>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</si>
  <si>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</si>
  <si>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</si>
  <si>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</si>
  <si>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</si>
  <si>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</si>
  <si>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</si>
  <si>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</si>
  <si>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</si>
  <si>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</si>
  <si>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</si>
  <si>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</si>
  <si>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</si>
  <si>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</si>
  <si>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</si>
  <si>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</si>
  <si>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</si>
  <si>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</si>
  <si>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sz val="7"/>
        <color rgb="FF000000"/>
        <rFont val="Tahoma"/>
      </rPr>
      <t>(brez svežnjev)</t>
    </r>
  </si>
  <si>
    <r>
      <t xml:space="preserve">Količina
</t>
    </r>
    <r>
      <rPr>
        <sz val="7"/>
        <color rgb="FF000000"/>
        <rFont val="Tahoma"/>
      </rPr>
      <t>(brez svežnjev)</t>
    </r>
  </si>
  <si>
    <r>
      <t xml:space="preserve">Število poslov
</t>
    </r>
    <r>
      <rPr>
        <sz val="7"/>
        <color rgb="FF000000"/>
        <rFont val="Tahoma"/>
      </rPr>
      <t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</si>
  <si>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</si>
  <si>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</si>
  <si>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</si>
  <si>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</si>
  <si>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</si>
  <si>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</si>
  <si>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</si>
  <si>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</si>
  <si>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</si>
  <si>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</si>
  <si>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</si>
  <si>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</si>
  <si>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</si>
  <si>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</si>
  <si>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</si>
  <si>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</si>
  <si>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</si>
  <si>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</si>
  <si>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</si>
  <si>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</si>
  <si>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</si>
  <si>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</si>
  <si>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</si>
  <si>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</si>
  <si>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</si>
  <si>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EQNX</t>
  </si>
  <si>
    <t>SI0031117813</t>
  </si>
  <si>
    <t>Equinox d.d.</t>
  </si>
  <si>
    <t>B</t>
  </si>
  <si>
    <t>DATG</t>
  </si>
  <si>
    <t>SI0031117433</t>
  </si>
  <si>
    <t>Datalab d.d.</t>
  </si>
  <si>
    <t>CETG</t>
  </si>
  <si>
    <t>SI0031100843</t>
  </si>
  <si>
    <t>Cetis d.d.</t>
  </si>
  <si>
    <t>SALR</t>
  </si>
  <si>
    <t>SI0031110453</t>
  </si>
  <si>
    <t>Salus d.d.</t>
  </si>
  <si>
    <t>NALN</t>
  </si>
  <si>
    <t>SI0031102690</t>
  </si>
  <si>
    <t>Nama d.d.</t>
  </si>
  <si>
    <t>TCRG</t>
  </si>
  <si>
    <t>SI0031100637</t>
  </si>
  <si>
    <t>Terme Catez d.d.</t>
  </si>
  <si>
    <t>TLSG</t>
  </si>
  <si>
    <t>SI0031104290</t>
  </si>
  <si>
    <t>Telekom Slovenije d.d.</t>
  </si>
  <si>
    <t>A</t>
  </si>
  <si>
    <t>\</t>
  </si>
  <si>
    <t>Top 10 delnic z najvišjim padcem tečaja</t>
  </si>
  <si>
    <t>SKDR</t>
  </si>
  <si>
    <t>SI0031110164</t>
  </si>
  <si>
    <t>KD d.d.</t>
  </si>
  <si>
    <t>POSR</t>
  </si>
  <si>
    <t>SI0021110513</t>
  </si>
  <si>
    <t>Sava Re d.d.</t>
  </si>
  <si>
    <t>NLBR</t>
  </si>
  <si>
    <t>SI0021117344</t>
  </si>
  <si>
    <t>NLB d.d.</t>
  </si>
  <si>
    <t>PETG</t>
  </si>
  <si>
    <t>SI0031102153</t>
  </si>
  <si>
    <t>Petrol d.d.</t>
  </si>
  <si>
    <t>ZVTG</t>
  </si>
  <si>
    <t>SI0021111651</t>
  </si>
  <si>
    <t>Zavarovalnica Triglav d.d.</t>
  </si>
  <si>
    <t>GHUR</t>
  </si>
  <si>
    <t>SI0031117821</t>
  </si>
  <si>
    <t>Union Hotels Collection d.</t>
  </si>
  <si>
    <t>PPDT</t>
  </si>
  <si>
    <t>SI0021200884</t>
  </si>
  <si>
    <t>Skupina Prva d.d.</t>
  </si>
  <si>
    <t>MKOG</t>
  </si>
  <si>
    <t>SI0031101304</t>
  </si>
  <si>
    <t>Melamin d.d.</t>
  </si>
  <si>
    <t>IEKG</t>
  </si>
  <si>
    <t>SI0031100090</t>
  </si>
  <si>
    <t>Intereuropa d.d.</t>
  </si>
  <si>
    <t>UKIG</t>
  </si>
  <si>
    <t>SI0031108994</t>
  </si>
  <si>
    <t>Unior d.d.</t>
  </si>
  <si>
    <t>Top 10 najprometnejših delnic</t>
  </si>
  <si>
    <t>KRKG</t>
  </si>
  <si>
    <t>SI0031102120</t>
  </si>
  <si>
    <t>Krka d.d.</t>
  </si>
  <si>
    <t>CICG</t>
  </si>
  <si>
    <t>SI0031103805</t>
  </si>
  <si>
    <t>Cinkarna Celje d.d.</t>
  </si>
  <si>
    <t>LKPG</t>
  </si>
  <si>
    <t>SI0031101346</t>
  </si>
  <si>
    <t>Luka Koper d.d.</t>
  </si>
  <si>
    <t>Segment:</t>
  </si>
  <si>
    <r>
      <rPr>
        <b/>
        <sz val="8"/>
        <color rgb="FF000000"/>
        <rFont val="Tahoma"/>
      </rPr>
      <t>A</t>
    </r>
    <r>
      <rPr>
        <sz val="8"/>
        <color rgb="FF000000"/>
        <rFont val="Tahoma"/>
      </rPr>
      <t xml:space="preserve"> - Prva kotacija</t>
    </r>
  </si>
  <si>
    <r>
      <rPr>
        <b/>
        <sz val="8"/>
        <color rgb="FF000000"/>
        <rFont val="Tahoma"/>
      </rPr>
      <t>B</t>
    </r>
    <r>
      <rPr>
        <sz val="8"/>
        <color rgb="FF000000"/>
        <rFont val="Tahoma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</si>
  <si>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</si>
  <si>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</si>
  <si>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</si>
  <si>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</si>
  <si>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</si>
  <si>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</si>
  <si>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</si>
  <si>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</si>
  <si>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</si>
  <si>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</si>
  <si>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</si>
  <si>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CT</t>
  </si>
  <si>
    <t>KSFR</t>
  </si>
  <si>
    <t>SI0021113855</t>
  </si>
  <si>
    <t>KS Nalozbe d.d.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</si>
  <si>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Prva kotacija</t>
    </r>
  </si>
  <si>
    <t>Način trgovanja:</t>
  </si>
  <si>
    <r>
      <rPr>
        <b/>
        <sz val="8"/>
        <color rgb="FF000000"/>
        <rFont val="Tahoma"/>
      </rPr>
      <t>CT</t>
    </r>
    <r>
      <rPr>
        <sz val="8"/>
        <color rgb="FF000000"/>
        <rFont val="Tahoma"/>
      </rPr>
      <t xml:space="preserve"> - neprekinjeno trgovanje</t>
    </r>
  </si>
  <si>
    <r>
      <rPr>
        <b/>
        <sz val="8"/>
        <color rgb="FF000000"/>
        <rFont val="Tahoma"/>
      </rPr>
      <t>AUCT</t>
    </r>
    <r>
      <rPr>
        <sz val="8"/>
        <color rgb="FF000000"/>
        <rFont val="Tahoma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</si>
  <si>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</si>
  <si>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</si>
  <si>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</si>
  <si>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</si>
  <si>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</si>
  <si>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</si>
  <si>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KD Group d.d.</t>
  </si>
  <si>
    <t>D</t>
  </si>
  <si>
    <t>EUR</t>
  </si>
  <si>
    <r>
      <rPr>
        <b/>
        <sz val="8"/>
        <color rgb="FF000000"/>
        <rFont val="Tahoma"/>
      </rPr>
      <t>D</t>
    </r>
    <r>
      <rPr>
        <sz val="8"/>
        <color rgb="FF000000"/>
        <rFont val="Tahoma"/>
      </rPr>
      <t xml:space="preserve"> - Obveznice</t>
    </r>
  </si>
  <si>
    <r>
      <rPr>
        <b/>
        <sz val="8"/>
        <color rgb="FF000000"/>
        <rFont val="Tahoma"/>
      </rPr>
      <t>L</t>
    </r>
    <r>
      <rPr>
        <sz val="8"/>
        <color rgb="FF000000"/>
        <rFont val="Tahoma"/>
      </rPr>
      <t xml:space="preserve"> - Zakladne menice</t>
    </r>
  </si>
  <si>
    <r>
      <rPr>
        <b/>
        <sz val="8"/>
        <color rgb="FF000000"/>
        <rFont val="Tahoma"/>
      </rPr>
      <t>M</t>
    </r>
    <r>
      <rPr>
        <sz val="8"/>
        <color rgb="FF000000"/>
        <rFont val="Tahoma"/>
      </rPr>
      <t xml:space="preserve"> - Komercialni zapisi</t>
    </r>
  </si>
  <si>
    <t>ČVS</t>
  </si>
  <si>
    <t>Datum ČVS</t>
  </si>
  <si>
    <t>EXPBG</t>
  </si>
  <si>
    <t>BG9000011163</t>
  </si>
  <si>
    <t>Expat Asset Management EAD</t>
  </si>
  <si>
    <t>n/a</t>
  </si>
  <si>
    <t>EXPMK</t>
  </si>
  <si>
    <t>BGMACMB06181</t>
  </si>
  <si>
    <t>EXPSI</t>
  </si>
  <si>
    <t>BGSLOBI02187</t>
  </si>
  <si>
    <t>ICCRO</t>
  </si>
  <si>
    <t>HRICAMFC10B6</t>
  </si>
  <si>
    <t>Intercapital Asset Mngm</t>
  </si>
  <si>
    <t>ICSLO</t>
  </si>
  <si>
    <t>HRICAMFSBIB2</t>
  </si>
  <si>
    <r>
      <rPr>
        <b/>
        <sz val="8"/>
        <color rgb="FF000000"/>
        <rFont val="Tahoma"/>
      </rPr>
      <t>H</t>
    </r>
    <r>
      <rPr>
        <sz val="8"/>
        <color rgb="FF000000"/>
        <rFont val="Tahoma"/>
      </rPr>
      <t xml:space="preserve"> - Strukturirani produkti</t>
    </r>
  </si>
  <si>
    <r>
      <rPr>
        <b/>
        <sz val="8"/>
        <color rgb="FF000000"/>
        <rFont val="Tahoma"/>
      </rPr>
      <t>E</t>
    </r>
    <r>
      <rPr>
        <sz val="8"/>
        <color rgb="FF000000"/>
        <rFont val="Tahoma"/>
      </rPr>
      <t xml:space="preserve"> - Investicijski kuponi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</si>
</sst>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7" x14ac:knownFonts="1">
    <font>
      <sz val="10"/>
      <color rgb="FF000000"/>
      <name val="Arial"/>
    </font>
    <font>
      <sz val="8"/>
      <color rgb="FF000000"/>
      <name val="Tahoma"/>
    </font>
    <font>
      <u/>
      <sz val="8"/>
      <color rgb="FF000000"/>
      <name val="Tahoma"/>
    </font>
    <font>
      <b/>
      <sz val="8"/>
      <color rgb="FF000000"/>
      <name val="Tahoma"/>
    </font>
    <font>
      <u/>
      <sz val="8"/>
      <color rgb="FF560C70"/>
      <name val="Tahoma"/>
    </font>
    <font>
      <b/>
      <sz val="10"/>
      <color rgb="FF000000"/>
      <name val="Tahoma"/>
    </font>
    <font>
      <sz val="7"/>
      <color rgb="FF000000"/>
      <name val="Tahoma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/>
      <bottom style="thin">
        <color rgb="FF8D817B"/>
      </bottom>
      <diagonal/>
    </border>
  </borders>
  <cellStyleXfs count="1">
    <xf numFmtId="0" fontId="0" fillId="0" borderId="0"/>
  </cellStyleXfs>
  <cellXfs count="128">
    <xf numFmtId="0" fontId="0" fillId="2" borderId="0" xfId="0" applyFill="1" applyProtection="1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49" fontId="1" fillId="2" borderId="0" xfId="0" applyNumberFormat="1" applyFont="1" applyFill="1" applyAlignment="1" applyProtection="1">
      <alignment horizontal="center"/>
    </xf>
    <xf numFmtId="0" fontId="2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Protection="1"/>
    <xf numFmtId="0" fontId="3" fillId="2" borderId="0" xfId="0" applyFont="1" applyFill="1" applyAlignment="1" applyProtection="1">
      <alignment horizontal="right" wrapText="1"/>
      <protection locked="0"/>
    </xf>
    <xf numFmtId="14" fontId="3" fillId="2" borderId="0" xfId="0" applyNumberFormat="1" applyFont="1" applyFill="1" applyAlignment="1" applyProtection="1">
      <alignment horizontal="right" wrapText="1"/>
      <protection locked="0"/>
    </xf>
    <xf numFmtId="0" fontId="3" fillId="2" borderId="0" xfId="0" applyFont="1" applyFill="1" applyAlignment="1" applyProtection="1">
      <alignment horizontal="right" wrapText="1"/>
      <protection locked="0"/>
    </xf>
    <xf numFmtId="49" fontId="3" fillId="2" borderId="1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left"/>
    </xf>
    <xf numFmtId="3" fontId="3" fillId="2" borderId="2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Protection="1"/>
    <xf numFmtId="0" fontId="1" fillId="2" borderId="2" xfId="0" applyFont="1" applyFill="1" applyBorder="1" applyAlignment="1" applyProtection="1">
      <alignment horizontal="right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 vertical="top" wrapText="1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right" wrapText="1"/>
    </xf>
    <xf numFmtId="14" fontId="3" fillId="2" borderId="0" xfId="0" applyNumberFormat="1" applyFont="1" applyFill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right" wrapText="1"/>
    </xf>
    <xf numFmtId="4" fontId="1" fillId="2" borderId="4" xfId="0" applyNumberFormat="1" applyFont="1" applyFill="1" applyBorder="1" applyAlignment="1" applyProtection="1">
      <alignment horizontal="right"/>
    </xf>
    <xf numFmtId="14" fontId="1" fillId="2" borderId="4" xfId="0" applyNumberFormat="1" applyFont="1" applyFill="1" applyBorder="1" applyAlignment="1" applyProtection="1">
      <alignment horizontal="right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10" fontId="1" fillId="2" borderId="1" xfId="0" applyNumberFormat="1" applyFont="1" applyFill="1" applyBorder="1" applyAlignment="1" applyProtection="1">
      <alignment horizontal="right" vertical="center" wrapText="1"/>
    </xf>
    <xf numFmtId="3" fontId="1" fillId="2" borderId="1" xfId="0" applyNumberFormat="1" applyFont="1" applyFill="1" applyBorder="1" applyAlignment="1" applyProtection="1">
      <alignment horizontal="right" vertical="center" wrapText="1"/>
    </xf>
    <xf numFmtId="49" fontId="1" fillId="2" borderId="2" xfId="0" applyNumberFormat="1" applyFont="1" applyFill="1" applyBorder="1" applyAlignment="1" applyProtection="1">
      <alignment horizontal="left" vertical="center" wrapText="1"/>
    </xf>
    <xf numFmtId="49" fontId="1" fillId="2" borderId="2" xfId="0" applyNumberFormat="1" applyFont="1" applyFill="1" applyBorder="1" applyAlignment="1" applyProtection="1">
      <alignment horizontal="left" vertical="center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right" vertical="center" wrapText="1"/>
    </xf>
    <xf numFmtId="10" fontId="1" fillId="2" borderId="2" xfId="0" applyNumberFormat="1" applyFont="1" applyFill="1" applyBorder="1" applyAlignment="1" applyProtection="1">
      <alignment horizontal="right" vertical="center" wrapText="1"/>
    </xf>
    <xf numFmtId="3" fontId="1" fillId="2" borderId="2" xfId="0" applyNumberFormat="1" applyFont="1" applyFill="1" applyBorder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 vertical="center"/>
    </xf>
    <xf numFmtId="164" fontId="1" fillId="2" borderId="0" xfId="0" applyNumberFormat="1" applyFont="1" applyFill="1" applyAlignment="1" applyProtection="1">
      <alignment horizontal="center" vertical="center" wrapText="1"/>
    </xf>
    <xf numFmtId="4" fontId="1" fillId="2" borderId="0" xfId="0" applyNumberFormat="1" applyFont="1" applyFill="1" applyAlignment="1" applyProtection="1">
      <alignment horizontal="right" vertical="center" wrapText="1"/>
    </xf>
    <xf numFmtId="164" fontId="1" fillId="2" borderId="0" xfId="0" applyNumberFormat="1" applyFont="1" applyFill="1" applyAlignment="1" applyProtection="1">
      <alignment horizontal="right" vertical="center" wrapText="1"/>
    </xf>
    <xf numFmtId="3" fontId="1" fillId="2" borderId="0" xfId="0" applyNumberFormat="1" applyFont="1" applyFill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right" vertical="center" indent="1"/>
    </xf>
    <xf numFmtId="49" fontId="1" fillId="2" borderId="0" xfId="0" applyNumberFormat="1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vertical="top" wrapText="1"/>
    </xf>
    <xf numFmtId="0" fontId="3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1" fillId="2" borderId="0" xfId="0" applyFont="1" applyFill="1" applyAlignment="1" applyProtection="1">
      <alignment vertical="center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Protection="1"/>
    <xf numFmtId="0" fontId="3" fillId="2" borderId="5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wrapText="1"/>
    </xf>
    <xf numFmtId="3" fontId="3" fillId="2" borderId="1" xfId="0" applyNumberFormat="1" applyFont="1" applyFill="1" applyBorder="1" applyAlignment="1" applyProtection="1">
      <alignment horizontal="right" vertical="top" wrapText="1"/>
    </xf>
    <xf numFmtId="3" fontId="3" fillId="2" borderId="2" xfId="0" applyNumberFormat="1" applyFont="1" applyFill="1" applyBorder="1" applyAlignment="1" applyProtection="1">
      <alignment horizontal="right" vertical="top" wrapText="1"/>
    </xf>
    <xf numFmtId="49" fontId="3" fillId="2" borderId="5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right" vertical="center" wrapText="1"/>
    </xf>
    <xf numFmtId="0" fontId="1" fillId="3" borderId="5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49" fontId="1" fillId="2" borderId="4" xfId="0" applyNumberFormat="1" applyFont="1" applyFill="1" applyBorder="1" applyAlignment="1" applyProtection="1">
      <alignment horizontal="left"/>
    </xf>
    <xf numFmtId="4" fontId="1" fillId="2" borderId="4" xfId="0" applyNumberFormat="1" applyFont="1" applyFill="1" applyBorder="1" applyAlignment="1" applyProtection="1">
      <alignment horizontal="right" wrapText="1"/>
    </xf>
    <xf numFmtId="10" fontId="1" fillId="2" borderId="4" xfId="0" applyNumberFormat="1" applyFont="1" applyFill="1" applyBorder="1" applyAlignment="1" applyProtection="1">
      <alignment horizontal="right" wrapText="1"/>
    </xf>
    <xf numFmtId="3" fontId="1" fillId="2" borderId="4" xfId="0" applyNumberFormat="1" applyFont="1" applyFill="1" applyBorder="1" applyAlignment="1" applyProtection="1">
      <alignment horizontal="right"/>
    </xf>
    <xf numFmtId="49" fontId="3" fillId="2" borderId="6" xfId="0" applyNumberFormat="1" applyFont="1" applyFill="1" applyBorder="1" applyAlignment="1" applyProtection="1">
      <alignment wrapText="1"/>
    </xf>
    <xf numFmtId="0" fontId="3" fillId="2" borderId="6" xfId="0" applyFont="1" applyFill="1" applyBorder="1" applyAlignment="1" applyProtection="1">
      <alignment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center" vertical="center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4" fontId="1" fillId="2" borderId="6" xfId="0" applyNumberFormat="1" applyFont="1" applyFill="1" applyBorder="1" applyAlignment="1" applyProtection="1">
      <alignment horizontal="right" vertical="center"/>
    </xf>
    <xf numFmtId="165" fontId="1" fillId="2" borderId="6" xfId="0" applyNumberFormat="1" applyFont="1" applyFill="1" applyBorder="1" applyAlignment="1" applyProtection="1">
      <alignment horizontal="right" vertical="center"/>
    </xf>
    <xf numFmtId="49" fontId="3" fillId="2" borderId="6" xfId="0" applyNumberFormat="1" applyFont="1" applyFill="1" applyBorder="1" applyAlignment="1" applyProtection="1">
      <alignment horizontal="left"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49" fontId="1" fillId="2" borderId="6" xfId="0" applyNumberFormat="1" applyFont="1" applyFill="1" applyBorder="1" applyAlignment="1" applyProtection="1">
      <alignment horizontal="left" vertical="center" wrapText="1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0" fontId="1" fillId="2" borderId="6" xfId="0" applyNumberFormat="1" applyFont="1" applyFill="1" applyBorder="1" applyAlignment="1" applyProtection="1">
      <alignment horizontal="right" vertical="center" wrapText="1"/>
    </xf>
    <xf numFmtId="14" fontId="1" fillId="2" borderId="6" xfId="0" applyNumberFormat="1" applyFont="1" applyFill="1" applyBorder="1" applyAlignment="1" applyProtection="1">
      <alignment horizontal="right" vertical="center"/>
    </xf>
    <xf numFmtId="49" fontId="3" fillId="2" borderId="2" xfId="0" applyNumberFormat="1" applyFont="1" applyFill="1" applyBorder="1" applyAlignment="1" applyProtection="1">
      <alignment horizontal="left"/>
    </xf>
    <xf numFmtId="49" fontId="1" fillId="2" borderId="7" xfId="0" applyNumberFormat="1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left" vertical="center"/>
    </xf>
    <xf numFmtId="4" fontId="1" fillId="2" borderId="7" xfId="0" applyNumberFormat="1" applyFont="1" applyFill="1" applyBorder="1" applyAlignment="1" applyProtection="1">
      <alignment horizontal="right" vertical="center"/>
    </xf>
    <xf numFmtId="3" fontId="1" fillId="2" borderId="7" xfId="0" applyNumberFormat="1" applyFont="1" applyFill="1" applyBorder="1" applyAlignment="1" applyProtection="1">
      <alignment horizontal="right" vertical="center"/>
    </xf>
    <xf numFmtId="10" fontId="1" fillId="2" borderId="7" xfId="0" applyNumberFormat="1" applyFont="1" applyFill="1" applyBorder="1" applyAlignment="1" applyProtection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 wrapText="1"/>
    </xf>
    <xf numFmtId="0" fontId="1" fillId="2" borderId="0" xfId="0" applyFont="1" applyFill="1" applyAlignment="1" applyProtection="1">
      <alignment horizontal="center" wrapText="1"/>
    </xf>
    <xf numFmtId="0" fontId="5" fillId="2" borderId="0" xfId="0" applyFont="1" applyFill="1" applyAlignment="1" applyProtection="1">
      <alignment horizontal="left" wrapText="1"/>
    </xf>
    <xf numFmtId="0" fontId="3" fillId="2" borderId="6" xfId="0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center" vertical="center"/>
    </xf>
    <xf numFmtId="49" fontId="3" fillId="2" borderId="6" xfId="0" applyNumberFormat="1" applyFont="1" applyFill="1" applyBorder="1" applyAlignment="1" applyProtection="1">
      <alignment wrapText="1"/>
    </xf>
    <xf numFmtId="49" fontId="3" fillId="2" borderId="6" xfId="0" applyNumberFormat="1" applyFont="1" applyFill="1" applyBorder="1" applyAlignment="1" applyProtection="1">
      <alignment horizontal="left" wrapText="1"/>
    </xf>
    <xf numFmtId="0" fontId="3" fillId="2" borderId="6" xfId="0" applyFont="1" applyFill="1" applyBorder="1" applyAlignment="1" applyProtection="1">
      <alignment horizontal="left" wrapText="1"/>
    </xf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showGridLines="0" tabSelected="1" zoomScale="140" zoomScaleNormal="140" workbookViewId="0">
      <selection activeCell="B14" sqref="B14"/>
    </sheetView>
  </sheetViews>
  <sheetFormatPr defaultColWidth="9.140625" defaultRowHeight="10.5" customHeight="1" x14ac:dyDescent="0.2"/>
  <cols>
    <col min="1" max="1" width="26.140625" style="1" customWidth="1"/>
    <col min="2" max="2" width="37" style="1" customWidth="1"/>
  </cols>
  <sheetData>
    <row r="1" spans="2:2" ht="18.75" customHeight="1" x14ac:dyDescent="0.2"/>
    <row r="4" spans="2:2" ht="69.75" customHeight="1" x14ac:dyDescent="0.2"/>
    <row r="10" spans="2:2" ht="20.25" customHeight="1" x14ac:dyDescent="0.2"/>
    <row r="11" spans="2:2" ht="13.5" customHeight="1" x14ac:dyDescent="0.2">
      <c r="B11" s="2" t="s">
        <v>0</v>
      </c>
    </row>
    <row r="12" spans="2:2" ht="13.5" customHeight="1" x14ac:dyDescent="0.2">
      <c r="B12" s="2" t="s">
        <v>1</v>
      </c>
    </row>
    <row r="13" spans="2:2" ht="10.5" customHeight="1" x14ac:dyDescent="0.2">
      <c r="B13" s="2"/>
    </row>
    <row r="14" spans="2:2" ht="10.5" customHeight="1" x14ac:dyDescent="0.2">
      <c r="B14" s="3" t="s">
        <v>2</v>
      </c>
    </row>
    <row r="15" spans="2:2" ht="15" customHeight="1" x14ac:dyDescent="0.2"/>
    <row r="17" spans="1:3" ht="28.5" customHeight="1" x14ac:dyDescent="0.2">
      <c r="A17" s="118" t="s">
        <v>3</v>
      </c>
      <c r="B17" s="118"/>
    </row>
    <row r="18" spans="1:3" ht="12.75" customHeight="1" x14ac:dyDescent="0.2">
      <c r="A18" s="4"/>
      <c r="B18" s="5"/>
      <c r="C18" s="5"/>
    </row>
    <row r="19" spans="1:3" ht="10.5" customHeight="1" x14ac:dyDescent="0.2">
      <c r="A19" s="4" t="s">
        <v>4</v>
      </c>
    </row>
    <row r="20" spans="1:3" ht="10.5" customHeight="1" x14ac:dyDescent="0.2">
      <c r="A20" s="4" t="s">
        <v>5</v>
      </c>
    </row>
    <row r="21" spans="1:3" ht="10.5" customHeight="1" x14ac:dyDescent="0.2">
      <c r="A21" s="4" t="s">
        <v>6</v>
      </c>
    </row>
    <row r="22" spans="1:3" ht="10.5" customHeight="1" x14ac:dyDescent="0.2">
      <c r="A22" s="4" t="s">
        <v>7</v>
      </c>
    </row>
    <row r="23" spans="1:3" ht="10.5" customHeight="1" x14ac:dyDescent="0.2">
      <c r="A23" s="4" t="s">
        <v>8</v>
      </c>
    </row>
    <row r="24" spans="1:3" ht="10.5" customHeight="1" x14ac:dyDescent="0.2">
      <c r="A24" s="4" t="s">
        <v>9</v>
      </c>
    </row>
    <row r="25" spans="1:3" ht="10.5" customHeight="1" x14ac:dyDescent="0.2">
      <c r="A25" s="4" t="s">
        <v>10</v>
      </c>
    </row>
    <row r="26" spans="1:3" ht="10.5" customHeight="1" x14ac:dyDescent="0.2">
      <c r="A26" s="4"/>
    </row>
    <row r="27" spans="1:3" ht="10.5" customHeight="1" x14ac:dyDescent="0.2">
      <c r="A27" s="4"/>
    </row>
    <row r="32" spans="1:3" ht="10.5" customHeight="1" x14ac:dyDescent="0.2">
      <c r="A32" s="119" t="s">
        <v>11</v>
      </c>
      <c r="B32" s="119"/>
    </row>
    <row r="33" spans="1:1" ht="10.5" customHeight="1" x14ac:dyDescent="0.2">
      <c r="A33" s="6" t="s">
        <v>12</v>
      </c>
    </row>
    <row r="34" spans="1:1" ht="10.5" customHeight="1" x14ac:dyDescent="0.2">
      <c r="A34" s="1" t="s">
        <v>13</v>
      </c>
    </row>
  </sheetData>
  <mergeCells count="2">
    <mergeCell ref="A17:B17"/>
    <mergeCell ref="A32:B32"/>
  </mergeCells>
  <hyperlinks>
    <hyperlink ref="A33" r:id="rId1" xr:uid="{00000000-0004-0000-0000-000000000000}"/>
    <hyperlink ref="A19" location="Pregled!A1" display="Povzetek trgovanja" xr:uid="{00000000-0004-0000-0000-000001000000}"/>
    <hyperlink ref="A20" location="Indeksi!A1" display="Indeksi" xr:uid="{00000000-0004-0000-0000-000002000000}"/>
    <hyperlink ref="A21" location="'Top 10'!A1" display="Top 10 delnic" xr:uid="{00000000-0004-0000-0000-000003000000}"/>
    <hyperlink ref="A22" location="Delnice!A1" display="Promet lastniških vrednostnih papirjev" xr:uid="{00000000-0004-0000-0000-000004000000}"/>
    <hyperlink ref="A25" location="Svežnji!A1" display="Trgovanje s svežnji" xr:uid="{00000000-0004-0000-0000-000005000000}"/>
    <hyperlink ref="A23" location="Obveznice!A1" display="Promet dolžniških vrednostnih papirjev" xr:uid="{00000000-0004-0000-0000-000006000000}"/>
    <hyperlink ref="A24" location="'Strukturirani produkti'!A1" display="Promet strukturiranih produktov" xr:uid="{00000000-0004-0000-0000-000007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7"/>
  <sheetViews>
    <sheetView showGridLines="0" zoomScale="140" zoomScaleNormal="140" workbookViewId="0"/>
  </sheetViews>
  <sheetFormatPr defaultColWidth="9.140625" defaultRowHeight="10.5" customHeight="1" x14ac:dyDescent="0.2"/>
  <cols>
    <col min="1" max="1" width="32" style="17" customWidth="1"/>
    <col min="2" max="2" width="13.28515625" style="1" customWidth="1"/>
    <col min="3" max="3" width="17.85546875" style="1" customWidth="1"/>
    <col min="4" max="4" width="11.85546875" style="1" customWidth="1"/>
    <col min="5" max="5" width="14.7109375" style="1" customWidth="1"/>
  </cols>
  <sheetData>
    <row r="1" spans="1:5" ht="13.5" customHeight="1" x14ac:dyDescent="0.2">
      <c r="A1" s="7"/>
      <c r="B1" s="8" t="s">
        <v>14</v>
      </c>
      <c r="C1" s="9" t="s">
        <v>15</v>
      </c>
    </row>
    <row r="2" spans="1:5" ht="10.5" customHeight="1" x14ac:dyDescent="0.2">
      <c r="A2" s="116" t="s">
        <v>16</v>
      </c>
      <c r="B2" s="11">
        <f>SUM(B3:B7)</f>
        <v>87430751.769999996</v>
      </c>
      <c r="C2" s="11">
        <f>SUM(C3:C7)</f>
        <v>240051771.09</v>
      </c>
      <c r="E2" s="12"/>
    </row>
    <row r="3" spans="1:5" ht="10.5" customHeight="1" x14ac:dyDescent="0.2">
      <c r="A3" s="13" t="s">
        <v>17</v>
      </c>
      <c r="B3" s="14">
        <v>87384653.769999996</v>
      </c>
      <c r="C3" s="14">
        <v>239705409.22999999</v>
      </c>
    </row>
    <row r="4" spans="1:5" ht="10.5" customHeight="1" x14ac:dyDescent="0.2">
      <c r="A4" s="13" t="s">
        <v>18</v>
      </c>
      <c r="B4" s="14">
        <v>3361.4</v>
      </c>
      <c r="C4" s="14">
        <v>15705.8</v>
      </c>
      <c r="E4" s="12"/>
    </row>
    <row r="5" spans="1:5" ht="10.5" customHeight="1" x14ac:dyDescent="0.2">
      <c r="A5" s="13" t="s">
        <v>19</v>
      </c>
      <c r="B5" s="14">
        <v>0</v>
      </c>
      <c r="C5" s="14">
        <v>0</v>
      </c>
      <c r="E5" s="12"/>
    </row>
    <row r="6" spans="1:5" ht="10.5" customHeight="1" x14ac:dyDescent="0.2">
      <c r="A6" s="13" t="s">
        <v>20</v>
      </c>
      <c r="B6" s="14">
        <v>0</v>
      </c>
      <c r="C6" s="14">
        <v>0</v>
      </c>
      <c r="E6" s="12"/>
    </row>
    <row r="7" spans="1:5" ht="10.5" customHeight="1" x14ac:dyDescent="0.2">
      <c r="A7" s="13" t="s">
        <v>21</v>
      </c>
      <c r="B7" s="14">
        <v>42736.6</v>
      </c>
      <c r="C7" s="14">
        <v>330656.06</v>
      </c>
      <c r="E7" s="12"/>
    </row>
    <row r="8" spans="1:5" ht="10.5" customHeight="1" x14ac:dyDescent="0.2">
      <c r="A8" s="10" t="s">
        <v>22</v>
      </c>
      <c r="B8" s="11">
        <v>2200992</v>
      </c>
      <c r="C8" s="11">
        <v>12841302.6</v>
      </c>
      <c r="E8" s="12"/>
    </row>
    <row r="9" spans="1:5" ht="10.5" customHeight="1" x14ac:dyDescent="0.2">
      <c r="A9" s="10" t="s">
        <v>23</v>
      </c>
      <c r="B9" s="11">
        <v>0</v>
      </c>
      <c r="C9" s="11">
        <v>0</v>
      </c>
      <c r="E9" s="12"/>
    </row>
    <row r="10" spans="1:5" ht="10.5" customHeight="1" x14ac:dyDescent="0.2">
      <c r="A10" s="10" t="s">
        <v>24</v>
      </c>
      <c r="B10" s="11">
        <v>0</v>
      </c>
      <c r="C10" s="11">
        <v>0</v>
      </c>
      <c r="E10" s="12"/>
    </row>
    <row r="11" spans="1:5" ht="10.5" customHeight="1" x14ac:dyDescent="0.2">
      <c r="A11" s="15" t="s">
        <v>25</v>
      </c>
      <c r="B11" s="16">
        <f>SUM(B3:B10)</f>
        <v>89631743.769999996</v>
      </c>
      <c r="C11" s="16">
        <f>SUM(C3:C10)</f>
        <v>252893073.69</v>
      </c>
      <c r="E11" s="12"/>
    </row>
    <row r="12" spans="1:5" ht="27" customHeight="1" x14ac:dyDescent="0.2"/>
    <row r="14" spans="1:5" s="20" customFormat="1" ht="30" customHeight="1" x14ac:dyDescent="0.15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s="20" customFormat="1" ht="10.5" customHeight="1" x14ac:dyDescent="0.15">
      <c r="A15" s="10" t="s">
        <v>30</v>
      </c>
      <c r="B15" s="11">
        <f>SUM(B17:B22)</f>
        <v>87430751.769999996</v>
      </c>
      <c r="C15" s="11">
        <f>SUM(C17:C22)</f>
        <v>1362125</v>
      </c>
      <c r="D15" s="11">
        <f>SUM(D17:D22)</f>
        <v>10513</v>
      </c>
      <c r="E15" s="11">
        <f>SUM(E17:E22)</f>
        <v>44471623476.760002</v>
      </c>
    </row>
    <row r="16" spans="1:5" ht="10.5" customHeight="1" x14ac:dyDescent="0.2">
      <c r="A16" s="10" t="s">
        <v>17</v>
      </c>
      <c r="B16" s="11">
        <f>SUM(B17:B18)</f>
        <v>87384653.769999996</v>
      </c>
      <c r="C16" s="11">
        <f>SUM(C17:C18)</f>
        <v>1334840</v>
      </c>
      <c r="D16" s="11">
        <f>SUM(D17:D18)</f>
        <v>10475</v>
      </c>
      <c r="E16" s="11">
        <f>SUM(E17:E18)</f>
        <v>7985270725.3600006</v>
      </c>
    </row>
    <row r="17" spans="1:5" ht="10.5" customHeight="1" x14ac:dyDescent="0.2">
      <c r="A17" s="13" t="s">
        <v>31</v>
      </c>
      <c r="B17" s="14">
        <v>85697623.920000002</v>
      </c>
      <c r="C17" s="14">
        <v>1252846</v>
      </c>
      <c r="D17" s="14">
        <v>10126</v>
      </c>
      <c r="E17" s="14">
        <v>7497677910.2600002</v>
      </c>
    </row>
    <row r="18" spans="1:5" s="20" customFormat="1" ht="10.5" customHeight="1" x14ac:dyDescent="0.15">
      <c r="A18" s="13" t="s">
        <v>32</v>
      </c>
      <c r="B18" s="14">
        <v>1687029.85</v>
      </c>
      <c r="C18" s="14">
        <v>81994</v>
      </c>
      <c r="D18" s="14">
        <v>349</v>
      </c>
      <c r="E18" s="14">
        <v>487592815.10000002</v>
      </c>
    </row>
    <row r="19" spans="1:5" s="20" customFormat="1" ht="10.5" customHeight="1" x14ac:dyDescent="0.15">
      <c r="A19" s="10" t="s">
        <v>18</v>
      </c>
      <c r="B19" s="11">
        <v>3361.4</v>
      </c>
      <c r="C19" s="11">
        <v>3200</v>
      </c>
      <c r="D19" s="11">
        <v>10</v>
      </c>
      <c r="E19" s="11">
        <v>35801543822.07</v>
      </c>
    </row>
    <row r="20" spans="1:5" ht="10.5" customHeight="1" x14ac:dyDescent="0.2">
      <c r="A20" s="10" t="s">
        <v>19</v>
      </c>
      <c r="B20" s="11">
        <v>0</v>
      </c>
      <c r="C20" s="11">
        <v>0</v>
      </c>
      <c r="D20" s="11">
        <v>0</v>
      </c>
      <c r="E20" s="11">
        <v>89715000</v>
      </c>
    </row>
    <row r="21" spans="1:5" ht="10.5" customHeight="1" x14ac:dyDescent="0.2">
      <c r="A21" s="81" t="s">
        <v>20</v>
      </c>
      <c r="B21" s="11">
        <v>0</v>
      </c>
      <c r="C21" s="11">
        <v>0</v>
      </c>
      <c r="D21" s="11">
        <v>0</v>
      </c>
      <c r="E21" s="11">
        <v>579100000</v>
      </c>
    </row>
    <row r="22" spans="1:5" ht="10.5" customHeight="1" x14ac:dyDescent="0.2">
      <c r="A22" s="109" t="s">
        <v>21</v>
      </c>
      <c r="B22" s="16">
        <v>42736.6</v>
      </c>
      <c r="C22" s="16">
        <v>24085</v>
      </c>
      <c r="D22" s="16">
        <v>28</v>
      </c>
      <c r="E22" s="16">
        <v>15993929.33</v>
      </c>
    </row>
    <row r="23" spans="1:5" ht="28.5" customHeight="1" x14ac:dyDescent="0.2">
      <c r="E23" s="22"/>
    </row>
    <row r="24" spans="1:5" ht="23.25" customHeight="1" x14ac:dyDescent="0.2">
      <c r="A24" s="18"/>
      <c r="B24" s="19" t="s">
        <v>33</v>
      </c>
    </row>
    <row r="25" spans="1:5" ht="10.5" customHeight="1" x14ac:dyDescent="0.2">
      <c r="A25" s="23" t="s">
        <v>34</v>
      </c>
      <c r="B25" s="24">
        <v>7</v>
      </c>
    </row>
    <row r="26" spans="1:5" ht="10.5" customHeight="1" x14ac:dyDescent="0.2">
      <c r="A26" s="23" t="s">
        <v>35</v>
      </c>
      <c r="B26" s="24">
        <v>13</v>
      </c>
    </row>
    <row r="27" spans="1:5" ht="10.5" customHeight="1" x14ac:dyDescent="0.2">
      <c r="A27" s="25" t="s">
        <v>36</v>
      </c>
      <c r="B27" s="21">
        <v>1</v>
      </c>
    </row>
    <row r="29" spans="1:5" ht="16.5" customHeight="1" x14ac:dyDescent="0.2"/>
    <row r="30" spans="1:5" ht="27" customHeight="1" x14ac:dyDescent="0.2">
      <c r="A30" s="18"/>
      <c r="B30" s="19" t="s">
        <v>37</v>
      </c>
    </row>
    <row r="31" spans="1:5" ht="15.75" customHeight="1" x14ac:dyDescent="0.2">
      <c r="A31" s="10" t="s">
        <v>17</v>
      </c>
      <c r="B31" s="26">
        <f>SUM(B32:B33)</f>
        <v>24</v>
      </c>
      <c r="D31" s="20"/>
    </row>
    <row r="32" spans="1:5" ht="10.5" customHeight="1" x14ac:dyDescent="0.2">
      <c r="A32" s="13" t="s">
        <v>31</v>
      </c>
      <c r="B32" s="27">
        <v>9</v>
      </c>
    </row>
    <row r="33" spans="1:4" ht="10.5" customHeight="1" x14ac:dyDescent="0.2">
      <c r="A33" s="13" t="s">
        <v>32</v>
      </c>
      <c r="B33" s="27">
        <v>15</v>
      </c>
      <c r="D33" s="28"/>
    </row>
    <row r="34" spans="1:4" ht="10.5" customHeight="1" x14ac:dyDescent="0.2">
      <c r="A34" s="10" t="s">
        <v>18</v>
      </c>
      <c r="B34" s="79">
        <v>28</v>
      </c>
    </row>
    <row r="35" spans="1:4" ht="10.5" customHeight="1" x14ac:dyDescent="0.2">
      <c r="A35" s="10" t="s">
        <v>19</v>
      </c>
      <c r="B35" s="79">
        <v>2</v>
      </c>
    </row>
    <row r="36" spans="1:4" ht="10.5" customHeight="1" x14ac:dyDescent="0.2">
      <c r="A36" s="10" t="s">
        <v>20</v>
      </c>
      <c r="B36" s="79">
        <v>13</v>
      </c>
    </row>
    <row r="37" spans="1:4" ht="10.5" customHeight="1" x14ac:dyDescent="0.2">
      <c r="A37" s="15" t="s">
        <v>21</v>
      </c>
      <c r="B37" s="80">
        <v>7</v>
      </c>
    </row>
  </sheetData>
  <pageMargins left="0.78740157480314998" right="0.39370078740157" top="1.1811023622047001" bottom="0.78740157480314998" header="0.59055118110236005" footer="0.51181102362205"/>
  <pageSetup paperSize="9" orientation="portrait"/>
  <headerFooter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showGridLines="0" zoomScale="140" zoomScaleNormal="140" workbookViewId="0"/>
  </sheetViews>
  <sheetFormatPr defaultColWidth="9" defaultRowHeight="10.5" customHeight="1" x14ac:dyDescent="0.2"/>
  <cols>
    <col min="1" max="1" width="15.140625" style="17" customWidth="1"/>
    <col min="2" max="6" width="11.7109375" style="17" customWidth="1"/>
    <col min="7" max="7" width="12.5703125" style="17" customWidth="1"/>
  </cols>
  <sheetData>
    <row r="1" spans="1:7" s="29" customFormat="1" ht="21" customHeight="1" x14ac:dyDescent="0.15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ht="13.5" customHeight="1" x14ac:dyDescent="0.2">
      <c r="A2" s="90" t="s">
        <v>44</v>
      </c>
      <c r="B2" s="91">
        <v>1207.9100000000001</v>
      </c>
      <c r="C2" s="91">
        <v>1216.4000000000001</v>
      </c>
      <c r="D2" s="91">
        <v>1095.53</v>
      </c>
      <c r="E2" s="91">
        <v>1118.45</v>
      </c>
      <c r="F2" s="92">
        <v>-7.2599999999999998E-2</v>
      </c>
      <c r="G2" s="93">
        <v>86165331.75</v>
      </c>
    </row>
    <row r="3" spans="1:7" ht="13.5" customHeight="1" x14ac:dyDescent="0.2">
      <c r="A3" s="90" t="s">
        <v>45</v>
      </c>
      <c r="B3" s="91">
        <v>1419.74</v>
      </c>
      <c r="C3" s="91">
        <v>1429.71</v>
      </c>
      <c r="D3" s="91">
        <v>1289.08</v>
      </c>
      <c r="E3" s="91">
        <v>1343.43</v>
      </c>
      <c r="F3" s="92">
        <v>-5.2299999999999999E-2</v>
      </c>
      <c r="G3" s="93">
        <v>86165331.75</v>
      </c>
    </row>
    <row r="4" spans="1:7" ht="13.5" customHeight="1" x14ac:dyDescent="0.2">
      <c r="B4" s="33"/>
      <c r="C4" s="33"/>
      <c r="D4" s="33"/>
      <c r="E4" s="33"/>
      <c r="F4" s="33"/>
      <c r="G4" s="30"/>
    </row>
    <row r="5" spans="1:7" ht="13.5" customHeight="1" x14ac:dyDescent="0.2">
      <c r="A5" s="33"/>
      <c r="B5" s="33"/>
      <c r="C5" s="33"/>
      <c r="D5" s="33"/>
      <c r="E5" s="33"/>
      <c r="F5" s="33"/>
      <c r="G5" s="30"/>
    </row>
    <row r="6" spans="1:7" ht="13.5" customHeight="1" x14ac:dyDescent="0.2">
      <c r="A6" s="33" t="s">
        <v>46</v>
      </c>
      <c r="B6" s="33"/>
      <c r="C6" s="33"/>
      <c r="D6" s="33"/>
      <c r="E6" s="33"/>
      <c r="F6" s="33"/>
      <c r="G6" s="30"/>
    </row>
    <row r="7" spans="1:7" ht="13.5" customHeight="1" x14ac:dyDescent="0.2">
      <c r="B7" s="120" t="s">
        <v>40</v>
      </c>
      <c r="C7" s="121"/>
      <c r="D7" s="120" t="s">
        <v>41</v>
      </c>
      <c r="E7" s="121"/>
    </row>
    <row r="8" spans="1:7" ht="10.5" customHeight="1" x14ac:dyDescent="0.2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ht="13.5" customHeight="1" x14ac:dyDescent="0.2">
      <c r="A9" s="90" t="s">
        <v>44</v>
      </c>
      <c r="B9" s="36">
        <v>1340.13</v>
      </c>
      <c r="C9" s="37">
        <v>44582</v>
      </c>
      <c r="D9" s="36">
        <v>1047.76</v>
      </c>
      <c r="E9" s="37">
        <v>44627</v>
      </c>
      <c r="F9" s="18"/>
    </row>
    <row r="10" spans="1:7" ht="13.5" customHeight="1" x14ac:dyDescent="0.2">
      <c r="A10" s="90" t="s">
        <v>45</v>
      </c>
      <c r="B10" s="36">
        <v>1573.37</v>
      </c>
      <c r="C10" s="37">
        <v>44582</v>
      </c>
      <c r="D10" s="36">
        <v>1231.51</v>
      </c>
      <c r="E10" s="37">
        <v>44627</v>
      </c>
      <c r="F10" s="18"/>
    </row>
  </sheetData>
  <mergeCells count="2">
    <mergeCell ref="B7:C7"/>
    <mergeCell ref="D7:E7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3"/>
  <sheetViews>
    <sheetView showGridLines="0" zoomScale="140" zoomScaleNormal="140" workbookViewId="0"/>
  </sheetViews>
  <sheetFormatPr defaultColWidth="9.140625" defaultRowHeight="10.5" customHeight="1" x14ac:dyDescent="0.2"/>
  <cols>
    <col min="1" max="1" width="2.85546875" style="17" customWidth="1"/>
    <col min="2" max="2" width="10.42578125" style="17" customWidth="1"/>
    <col min="3" max="3" width="13.85546875" style="17" customWidth="1"/>
    <col min="4" max="4" width="25.42578125" style="62" customWidth="1"/>
    <col min="5" max="5" width="8" style="17" customWidth="1"/>
    <col min="6" max="6" width="9.42578125" style="17" customWidth="1"/>
    <col min="7" max="7" width="10" style="17" customWidth="1"/>
    <col min="8" max="8" width="9.7109375" style="17" customWidth="1"/>
  </cols>
  <sheetData>
    <row r="1" spans="1:8" s="39" customFormat="1" ht="18.75" customHeight="1" x14ac:dyDescent="0.2">
      <c r="A1" s="122" t="s">
        <v>49</v>
      </c>
      <c r="B1" s="122"/>
      <c r="C1" s="122"/>
      <c r="D1" s="122"/>
      <c r="E1" s="122"/>
      <c r="F1" s="122"/>
      <c r="G1" s="122"/>
      <c r="H1" s="122"/>
    </row>
    <row r="2" spans="1:8" s="41" customFormat="1" ht="31.5" customHeight="1" x14ac:dyDescent="0.15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ht="17.100000000000001" customHeight="1" x14ac:dyDescent="0.2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48</v>
      </c>
      <c r="G3" s="46">
        <v>0.1794</v>
      </c>
      <c r="H3" s="47">
        <v>790298.2</v>
      </c>
    </row>
    <row r="4" spans="1:8" ht="17.100000000000001" customHeight="1" x14ac:dyDescent="0.2">
      <c r="A4" s="42">
        <v>2</v>
      </c>
      <c r="B4" s="42" t="s">
        <v>58</v>
      </c>
      <c r="C4" s="42" t="s">
        <v>59</v>
      </c>
      <c r="D4" s="43" t="s">
        <v>60</v>
      </c>
      <c r="E4" s="44" t="s">
        <v>57</v>
      </c>
      <c r="F4" s="45">
        <v>8.1</v>
      </c>
      <c r="G4" s="46">
        <v>0.15709999999999999</v>
      </c>
      <c r="H4" s="47">
        <v>339678.1</v>
      </c>
    </row>
    <row r="5" spans="1:8" ht="17.100000000000001" customHeight="1" x14ac:dyDescent="0.2">
      <c r="A5" s="42">
        <v>3</v>
      </c>
      <c r="B5" s="42" t="s">
        <v>61</v>
      </c>
      <c r="C5" s="42" t="s">
        <v>62</v>
      </c>
      <c r="D5" s="43" t="s">
        <v>63</v>
      </c>
      <c r="E5" s="44" t="s">
        <v>57</v>
      </c>
      <c r="F5" s="45">
        <v>115</v>
      </c>
      <c r="G5" s="46">
        <v>9.5200000000000007E-2</v>
      </c>
      <c r="H5" s="47">
        <v>9580</v>
      </c>
    </row>
    <row r="6" spans="1:8" ht="17.100000000000001" customHeight="1" x14ac:dyDescent="0.2">
      <c r="A6" s="42">
        <v>4</v>
      </c>
      <c r="B6" s="42" t="s">
        <v>64</v>
      </c>
      <c r="C6" s="42" t="s">
        <v>65</v>
      </c>
      <c r="D6" s="43" t="s">
        <v>66</v>
      </c>
      <c r="E6" s="44" t="s">
        <v>57</v>
      </c>
      <c r="F6" s="45">
        <v>1470</v>
      </c>
      <c r="G6" s="46">
        <v>0.05</v>
      </c>
      <c r="H6" s="47">
        <v>324420</v>
      </c>
    </row>
    <row r="7" spans="1:8" ht="17.100000000000001" customHeight="1" x14ac:dyDescent="0.2">
      <c r="A7" s="42">
        <v>5</v>
      </c>
      <c r="B7" s="42" t="s">
        <v>67</v>
      </c>
      <c r="C7" s="42" t="s">
        <v>68</v>
      </c>
      <c r="D7" s="43" t="s">
        <v>69</v>
      </c>
      <c r="E7" s="44" t="s">
        <v>57</v>
      </c>
      <c r="F7" s="45">
        <v>21</v>
      </c>
      <c r="G7" s="46">
        <v>9.5999999999999992E-3</v>
      </c>
      <c r="H7" s="47">
        <v>5222</v>
      </c>
    </row>
    <row r="8" spans="1:8" ht="17.100000000000001" customHeight="1" x14ac:dyDescent="0.2">
      <c r="A8" s="42">
        <v>6</v>
      </c>
      <c r="B8" s="42" t="s">
        <v>70</v>
      </c>
      <c r="C8" s="42" t="s">
        <v>71</v>
      </c>
      <c r="D8" s="43" t="s">
        <v>72</v>
      </c>
      <c r="E8" s="44" t="s">
        <v>57</v>
      </c>
      <c r="F8" s="45">
        <v>26.2</v>
      </c>
      <c r="G8" s="46">
        <v>7.7000000000000002E-3</v>
      </c>
      <c r="H8" s="47">
        <v>3159.6</v>
      </c>
    </row>
    <row r="9" spans="1:8" ht="17.100000000000001" customHeight="1" x14ac:dyDescent="0.2">
      <c r="A9" s="42">
        <v>7</v>
      </c>
      <c r="B9" s="42" t="s">
        <v>73</v>
      </c>
      <c r="C9" s="42" t="s">
        <v>74</v>
      </c>
      <c r="D9" s="43" t="s">
        <v>75</v>
      </c>
      <c r="E9" s="44" t="s">
        <v>76</v>
      </c>
      <c r="F9" s="45">
        <v>58</v>
      </c>
      <c r="G9" s="46">
        <v>3.5000000000000001E-3</v>
      </c>
      <c r="H9" s="47">
        <v>1822697.5</v>
      </c>
    </row>
    <row r="10" spans="1:8" ht="17.100000000000001" customHeight="1" x14ac:dyDescent="0.2">
      <c r="A10" s="42">
        <v>8</v>
      </c>
      <c r="B10" s="42" t="s">
        <v>77</v>
      </c>
      <c r="C10" s="42" t="s">
        <v>77</v>
      </c>
      <c r="D10" s="43" t="s">
        <v>77</v>
      </c>
      <c r="E10" s="44" t="s">
        <v>77</v>
      </c>
      <c r="F10" s="45" t="s">
        <v>77</v>
      </c>
      <c r="G10" s="46" t="s">
        <v>77</v>
      </c>
      <c r="H10" s="47" t="s">
        <v>77</v>
      </c>
    </row>
    <row r="11" spans="1:8" ht="16.5" customHeight="1" x14ac:dyDescent="0.2">
      <c r="A11" s="42">
        <v>9</v>
      </c>
      <c r="B11" s="42" t="s">
        <v>77</v>
      </c>
      <c r="C11" s="42" t="s">
        <v>77</v>
      </c>
      <c r="D11" s="43" t="s">
        <v>77</v>
      </c>
      <c r="E11" s="44" t="s">
        <v>77</v>
      </c>
      <c r="F11" s="45" t="s">
        <v>77</v>
      </c>
      <c r="G11" s="46" t="s">
        <v>77</v>
      </c>
      <c r="H11" s="47" t="s">
        <v>77</v>
      </c>
    </row>
    <row r="12" spans="1:8" ht="17.100000000000001" customHeight="1" x14ac:dyDescent="0.2">
      <c r="A12" s="48">
        <v>10</v>
      </c>
      <c r="B12" s="48" t="s">
        <v>77</v>
      </c>
      <c r="C12" s="48" t="s">
        <v>77</v>
      </c>
      <c r="D12" s="49" t="s">
        <v>77</v>
      </c>
      <c r="E12" s="50" t="s">
        <v>77</v>
      </c>
      <c r="F12" s="51" t="s">
        <v>77</v>
      </c>
      <c r="G12" s="52" t="s">
        <v>77</v>
      </c>
      <c r="H12" s="53" t="s">
        <v>77</v>
      </c>
    </row>
    <row r="14" spans="1:8" s="39" customFormat="1" ht="19.5" customHeight="1" x14ac:dyDescent="0.2">
      <c r="A14" s="122" t="s">
        <v>78</v>
      </c>
      <c r="B14" s="122"/>
      <c r="C14" s="122"/>
      <c r="D14" s="122"/>
      <c r="E14" s="122"/>
      <c r="F14" s="122"/>
      <c r="G14" s="122"/>
      <c r="H14" s="122"/>
    </row>
    <row r="15" spans="1:8" ht="31.5" customHeight="1" x14ac:dyDescent="0.2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ht="17.100000000000001" customHeight="1" x14ac:dyDescent="0.2">
      <c r="A16" s="42">
        <v>1</v>
      </c>
      <c r="B16" s="42" t="s">
        <v>79</v>
      </c>
      <c r="C16" s="42" t="s">
        <v>80</v>
      </c>
      <c r="D16" s="43" t="s">
        <v>81</v>
      </c>
      <c r="E16" s="44" t="s">
        <v>57</v>
      </c>
      <c r="F16" s="45">
        <v>470</v>
      </c>
      <c r="G16" s="46">
        <v>-0.1754</v>
      </c>
      <c r="H16" s="47">
        <v>5530</v>
      </c>
    </row>
    <row r="17" spans="1:8" ht="17.100000000000001" customHeight="1" x14ac:dyDescent="0.2">
      <c r="A17" s="42">
        <v>2</v>
      </c>
      <c r="B17" s="42" t="s">
        <v>82</v>
      </c>
      <c r="C17" s="42" t="s">
        <v>83</v>
      </c>
      <c r="D17" s="43" t="s">
        <v>84</v>
      </c>
      <c r="E17" s="44" t="s">
        <v>76</v>
      </c>
      <c r="F17" s="45">
        <v>25</v>
      </c>
      <c r="G17" s="46">
        <v>-0.13489999999999999</v>
      </c>
      <c r="H17" s="47">
        <v>5163810</v>
      </c>
    </row>
    <row r="18" spans="1:8" ht="16.5" customHeight="1" x14ac:dyDescent="0.2">
      <c r="A18" s="42">
        <v>3</v>
      </c>
      <c r="B18" s="42" t="s">
        <v>85</v>
      </c>
      <c r="C18" s="42" t="s">
        <v>86</v>
      </c>
      <c r="D18" s="43" t="s">
        <v>87</v>
      </c>
      <c r="E18" s="44" t="s">
        <v>76</v>
      </c>
      <c r="F18" s="45">
        <v>60.8</v>
      </c>
      <c r="G18" s="46">
        <v>-0.13139999999999999</v>
      </c>
      <c r="H18" s="47">
        <v>14776812.6</v>
      </c>
    </row>
    <row r="19" spans="1:8" ht="17.100000000000001" customHeight="1" x14ac:dyDescent="0.2">
      <c r="A19" s="42">
        <v>4</v>
      </c>
      <c r="B19" s="42" t="s">
        <v>88</v>
      </c>
      <c r="C19" s="42" t="s">
        <v>89</v>
      </c>
      <c r="D19" s="43" t="s">
        <v>90</v>
      </c>
      <c r="E19" s="44" t="s">
        <v>76</v>
      </c>
      <c r="F19" s="45">
        <v>474</v>
      </c>
      <c r="G19" s="46">
        <v>-0.1255</v>
      </c>
      <c r="H19" s="47">
        <v>9107662</v>
      </c>
    </row>
    <row r="20" spans="1:8" ht="17.100000000000001" customHeight="1" x14ac:dyDescent="0.2">
      <c r="A20" s="42">
        <v>5</v>
      </c>
      <c r="B20" s="42" t="s">
        <v>91</v>
      </c>
      <c r="C20" s="42" t="s">
        <v>92</v>
      </c>
      <c r="D20" s="43" t="s">
        <v>93</v>
      </c>
      <c r="E20" s="44" t="s">
        <v>76</v>
      </c>
      <c r="F20" s="45">
        <v>35.799999999999997</v>
      </c>
      <c r="G20" s="46">
        <v>-0.1139</v>
      </c>
      <c r="H20" s="47">
        <v>10281624.9</v>
      </c>
    </row>
    <row r="21" spans="1:8" ht="17.100000000000001" customHeight="1" x14ac:dyDescent="0.2">
      <c r="A21" s="42">
        <v>6</v>
      </c>
      <c r="B21" s="42" t="s">
        <v>94</v>
      </c>
      <c r="C21" s="42" t="s">
        <v>95</v>
      </c>
      <c r="D21" s="43" t="s">
        <v>96</v>
      </c>
      <c r="E21" s="44" t="s">
        <v>57</v>
      </c>
      <c r="F21" s="45">
        <v>4.5</v>
      </c>
      <c r="G21" s="46">
        <v>-0.1</v>
      </c>
      <c r="H21" s="47">
        <v>18.8</v>
      </c>
    </row>
    <row r="22" spans="1:8" ht="17.100000000000001" customHeight="1" x14ac:dyDescent="0.2">
      <c r="A22" s="42">
        <v>7</v>
      </c>
      <c r="B22" s="42" t="s">
        <v>97</v>
      </c>
      <c r="C22" s="42" t="s">
        <v>98</v>
      </c>
      <c r="D22" s="43" t="s">
        <v>99</v>
      </c>
      <c r="E22" s="44" t="s">
        <v>57</v>
      </c>
      <c r="F22" s="45">
        <v>28</v>
      </c>
      <c r="G22" s="46">
        <v>-9.6799999999999997E-2</v>
      </c>
      <c r="H22" s="47">
        <v>52776</v>
      </c>
    </row>
    <row r="23" spans="1:8" ht="17.100000000000001" customHeight="1" x14ac:dyDescent="0.2">
      <c r="A23" s="42">
        <v>8</v>
      </c>
      <c r="B23" s="42" t="s">
        <v>100</v>
      </c>
      <c r="C23" s="42" t="s">
        <v>101</v>
      </c>
      <c r="D23" s="43" t="s">
        <v>102</v>
      </c>
      <c r="E23" s="44" t="s">
        <v>57</v>
      </c>
      <c r="F23" s="45">
        <v>54.5</v>
      </c>
      <c r="G23" s="46">
        <v>-6.0299999999999999E-2</v>
      </c>
      <c r="H23" s="47">
        <v>10118</v>
      </c>
    </row>
    <row r="24" spans="1:8" ht="17.100000000000001" customHeight="1" x14ac:dyDescent="0.2">
      <c r="A24" s="42">
        <v>9</v>
      </c>
      <c r="B24" s="42" t="s">
        <v>103</v>
      </c>
      <c r="C24" s="42" t="s">
        <v>104</v>
      </c>
      <c r="D24" s="43" t="s">
        <v>105</v>
      </c>
      <c r="E24" s="44" t="s">
        <v>76</v>
      </c>
      <c r="F24" s="45">
        <v>1.27</v>
      </c>
      <c r="G24" s="46">
        <v>-4.5100000000000001E-2</v>
      </c>
      <c r="H24" s="47">
        <v>2555.92</v>
      </c>
    </row>
    <row r="25" spans="1:8" ht="17.100000000000001" customHeight="1" x14ac:dyDescent="0.2">
      <c r="A25" s="48">
        <v>10</v>
      </c>
      <c r="B25" s="48" t="s">
        <v>106</v>
      </c>
      <c r="C25" s="48" t="s">
        <v>107</v>
      </c>
      <c r="D25" s="49" t="s">
        <v>108</v>
      </c>
      <c r="E25" s="50" t="s">
        <v>57</v>
      </c>
      <c r="F25" s="51">
        <v>10</v>
      </c>
      <c r="G25" s="52">
        <v>-3.85E-2</v>
      </c>
      <c r="H25" s="53">
        <v>145843.75</v>
      </c>
    </row>
    <row r="28" spans="1:8" s="39" customFormat="1" ht="22.5" customHeight="1" x14ac:dyDescent="0.2">
      <c r="A28" s="122" t="s">
        <v>109</v>
      </c>
      <c r="B28" s="122"/>
      <c r="C28" s="122"/>
      <c r="D28" s="122"/>
      <c r="E28" s="122"/>
      <c r="F28" s="122"/>
      <c r="G28" s="122"/>
      <c r="H28" s="122"/>
    </row>
    <row r="29" spans="1:8" ht="31.5" customHeight="1" x14ac:dyDescent="0.2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ht="16.5" customHeight="1" x14ac:dyDescent="0.2">
      <c r="A30" s="42">
        <v>1</v>
      </c>
      <c r="B30" s="42" t="s">
        <v>110</v>
      </c>
      <c r="C30" s="42" t="s">
        <v>111</v>
      </c>
      <c r="D30" s="43" t="s">
        <v>112</v>
      </c>
      <c r="E30" s="44" t="s">
        <v>76</v>
      </c>
      <c r="F30" s="45">
        <v>94.2</v>
      </c>
      <c r="G30" s="46">
        <v>-1.8800000000000001E-2</v>
      </c>
      <c r="H30" s="47">
        <v>35810670</v>
      </c>
    </row>
    <row r="31" spans="1:8" ht="16.5" customHeight="1" x14ac:dyDescent="0.2">
      <c r="A31" s="42">
        <v>2</v>
      </c>
      <c r="B31" s="42" t="s">
        <v>85</v>
      </c>
      <c r="C31" s="42" t="s">
        <v>86</v>
      </c>
      <c r="D31" s="43" t="s">
        <v>87</v>
      </c>
      <c r="E31" s="44" t="s">
        <v>76</v>
      </c>
      <c r="F31" s="45">
        <v>60.8</v>
      </c>
      <c r="G31" s="46">
        <v>-0.13139999999999999</v>
      </c>
      <c r="H31" s="47">
        <v>14776812.6</v>
      </c>
    </row>
    <row r="32" spans="1:8" ht="16.5" customHeight="1" x14ac:dyDescent="0.2">
      <c r="A32" s="42">
        <v>3</v>
      </c>
      <c r="B32" s="42" t="s">
        <v>91</v>
      </c>
      <c r="C32" s="42" t="s">
        <v>92</v>
      </c>
      <c r="D32" s="43" t="s">
        <v>93</v>
      </c>
      <c r="E32" s="44" t="s">
        <v>76</v>
      </c>
      <c r="F32" s="45">
        <v>35.799999999999997</v>
      </c>
      <c r="G32" s="46">
        <v>-0.1139</v>
      </c>
      <c r="H32" s="47">
        <v>10281624.9</v>
      </c>
    </row>
    <row r="33" spans="1:8" ht="16.5" customHeight="1" x14ac:dyDescent="0.2">
      <c r="A33" s="42">
        <v>4</v>
      </c>
      <c r="B33" s="42" t="s">
        <v>88</v>
      </c>
      <c r="C33" s="42" t="s">
        <v>89</v>
      </c>
      <c r="D33" s="43" t="s">
        <v>90</v>
      </c>
      <c r="E33" s="44" t="s">
        <v>76</v>
      </c>
      <c r="F33" s="45">
        <v>474</v>
      </c>
      <c r="G33" s="46">
        <v>-0.1255</v>
      </c>
      <c r="H33" s="47">
        <v>9107662</v>
      </c>
    </row>
    <row r="34" spans="1:8" ht="16.5" customHeight="1" x14ac:dyDescent="0.2">
      <c r="A34" s="42">
        <v>5</v>
      </c>
      <c r="B34" s="42" t="s">
        <v>113</v>
      </c>
      <c r="C34" s="42" t="s">
        <v>114</v>
      </c>
      <c r="D34" s="43" t="s">
        <v>115</v>
      </c>
      <c r="E34" s="44" t="s">
        <v>76</v>
      </c>
      <c r="F34" s="45">
        <v>274</v>
      </c>
      <c r="G34" s="46">
        <v>-1.44E-2</v>
      </c>
      <c r="H34" s="47">
        <v>6116020</v>
      </c>
    </row>
    <row r="35" spans="1:8" ht="16.5" customHeight="1" x14ac:dyDescent="0.2">
      <c r="A35" s="42">
        <v>6</v>
      </c>
      <c r="B35" s="42" t="s">
        <v>82</v>
      </c>
      <c r="C35" s="42" t="s">
        <v>83</v>
      </c>
      <c r="D35" s="43" t="s">
        <v>84</v>
      </c>
      <c r="E35" s="44" t="s">
        <v>76</v>
      </c>
      <c r="F35" s="45">
        <v>25</v>
      </c>
      <c r="G35" s="46">
        <v>-0.13489999999999999</v>
      </c>
      <c r="H35" s="47">
        <v>5163810</v>
      </c>
    </row>
    <row r="36" spans="1:8" ht="16.5" customHeight="1" x14ac:dyDescent="0.2">
      <c r="A36" s="42">
        <v>7</v>
      </c>
      <c r="B36" s="42" t="s">
        <v>116</v>
      </c>
      <c r="C36" s="42" t="s">
        <v>117</v>
      </c>
      <c r="D36" s="43" t="s">
        <v>118</v>
      </c>
      <c r="E36" s="44" t="s">
        <v>76</v>
      </c>
      <c r="F36" s="45">
        <v>24.1</v>
      </c>
      <c r="G36" s="46">
        <v>-1.23E-2</v>
      </c>
      <c r="H36" s="47">
        <v>2615771</v>
      </c>
    </row>
    <row r="37" spans="1:8" ht="16.5" customHeight="1" x14ac:dyDescent="0.2">
      <c r="A37" s="42">
        <v>8</v>
      </c>
      <c r="B37" s="42" t="s">
        <v>73</v>
      </c>
      <c r="C37" s="42" t="s">
        <v>74</v>
      </c>
      <c r="D37" s="43" t="s">
        <v>75</v>
      </c>
      <c r="E37" s="44" t="s">
        <v>76</v>
      </c>
      <c r="F37" s="45">
        <v>58</v>
      </c>
      <c r="G37" s="46">
        <v>3.5000000000000001E-3</v>
      </c>
      <c r="H37" s="47">
        <v>1822697.5</v>
      </c>
    </row>
    <row r="38" spans="1:8" ht="16.5" customHeight="1" x14ac:dyDescent="0.2">
      <c r="A38" s="42">
        <v>9</v>
      </c>
      <c r="B38" s="42" t="s">
        <v>54</v>
      </c>
      <c r="C38" s="42" t="s">
        <v>55</v>
      </c>
      <c r="D38" s="43" t="s">
        <v>56</v>
      </c>
      <c r="E38" s="44" t="s">
        <v>57</v>
      </c>
      <c r="F38" s="45">
        <v>48</v>
      </c>
      <c r="G38" s="46">
        <v>0.1794</v>
      </c>
      <c r="H38" s="47">
        <v>790298.2</v>
      </c>
    </row>
    <row r="39" spans="1:8" ht="16.5" customHeight="1" x14ac:dyDescent="0.2">
      <c r="A39" s="48">
        <v>10</v>
      </c>
      <c r="B39" s="48" t="s">
        <v>58</v>
      </c>
      <c r="C39" s="48" t="s">
        <v>59</v>
      </c>
      <c r="D39" s="49" t="s">
        <v>60</v>
      </c>
      <c r="E39" s="50" t="s">
        <v>57</v>
      </c>
      <c r="F39" s="51">
        <v>8.1</v>
      </c>
      <c r="G39" s="52">
        <v>0.15709999999999999</v>
      </c>
      <c r="H39" s="53">
        <v>339678.1</v>
      </c>
    </row>
    <row r="40" spans="1:8" ht="16.5" customHeight="1" x14ac:dyDescent="0.2">
      <c r="A40" s="54"/>
      <c r="B40" s="54"/>
      <c r="C40" s="54"/>
      <c r="D40" s="55"/>
      <c r="E40" s="56"/>
      <c r="F40" s="57"/>
      <c r="G40" s="58"/>
      <c r="H40" s="59"/>
    </row>
    <row r="42" spans="1:8" ht="10.5" customHeight="1" x14ac:dyDescent="0.2">
      <c r="B42" s="60" t="s">
        <v>119</v>
      </c>
      <c r="C42" s="61" t="s">
        <v>120</v>
      </c>
    </row>
    <row r="43" spans="1:8" ht="15" customHeight="1" x14ac:dyDescent="0.2">
      <c r="B43" s="61"/>
      <c r="C43" s="61" t="s">
        <v>121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scale="97" orientation="portrait"/>
  <headerFooter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1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6.5703125" defaultRowHeight="14.1" customHeight="1" x14ac:dyDescent="0.2"/>
  <cols>
    <col min="1" max="1" width="10.7109375" style="75" customWidth="1"/>
    <col min="2" max="2" width="13.5703125" style="75" customWidth="1"/>
    <col min="3" max="3" width="28.42578125" style="76" customWidth="1"/>
    <col min="4" max="4" width="8.28515625" style="77" customWidth="1"/>
    <col min="5" max="5" width="8.5703125" style="77" customWidth="1"/>
    <col min="6" max="6" width="12.42578125" style="66" customWidth="1"/>
    <col min="7" max="7" width="7.5703125" style="66" customWidth="1"/>
    <col min="8" max="11" width="9.140625" style="66" customWidth="1"/>
    <col min="12" max="12" width="10.28515625" style="66" customWidth="1"/>
    <col min="13" max="13" width="8.7109375" style="66" customWidth="1"/>
    <col min="14" max="14" width="10.28515625" style="66" customWidth="1"/>
    <col min="15" max="15" width="8.5703125" style="66" customWidth="1"/>
    <col min="16" max="16" width="10.28515625" style="66" customWidth="1"/>
    <col min="17" max="18" width="9.140625" style="66" customWidth="1"/>
    <col min="19" max="19" width="18.140625" style="66" customWidth="1"/>
  </cols>
  <sheetData>
    <row r="1" spans="1:19" ht="14.1" customHeight="1" x14ac:dyDescent="0.2">
      <c r="A1" s="125" t="s">
        <v>50</v>
      </c>
      <c r="B1" s="125" t="s">
        <v>51</v>
      </c>
      <c r="C1" s="125" t="s">
        <v>52</v>
      </c>
      <c r="D1" s="123" t="s">
        <v>53</v>
      </c>
      <c r="E1" s="123" t="s">
        <v>122</v>
      </c>
      <c r="F1" s="123" t="s">
        <v>123</v>
      </c>
      <c r="G1" s="123" t="s">
        <v>124</v>
      </c>
      <c r="H1" s="123" t="s">
        <v>39</v>
      </c>
      <c r="I1" s="123" t="s">
        <v>40</v>
      </c>
      <c r="J1" s="123" t="s">
        <v>41</v>
      </c>
      <c r="K1" s="123" t="s">
        <v>42</v>
      </c>
      <c r="L1" s="123" t="s">
        <v>125</v>
      </c>
      <c r="M1" s="124" t="s">
        <v>126</v>
      </c>
      <c r="N1" s="124"/>
      <c r="O1" s="124"/>
      <c r="P1" s="123" t="s">
        <v>43</v>
      </c>
      <c r="Q1" s="123" t="s">
        <v>127</v>
      </c>
      <c r="R1" s="123" t="s">
        <v>128</v>
      </c>
      <c r="S1" s="123" t="s">
        <v>29</v>
      </c>
    </row>
    <row r="2" spans="1:19" s="18" customFormat="1" ht="21" customHeight="1" x14ac:dyDescent="0.15">
      <c r="A2" s="125"/>
      <c r="B2" s="125"/>
      <c r="C2" s="125"/>
      <c r="D2" s="123"/>
      <c r="E2" s="123"/>
      <c r="F2" s="123"/>
      <c r="G2" s="123"/>
      <c r="H2" s="123"/>
      <c r="I2" s="123"/>
      <c r="J2" s="123"/>
      <c r="K2" s="123"/>
      <c r="L2" s="123"/>
      <c r="M2" s="95" t="s">
        <v>129</v>
      </c>
      <c r="N2" s="95" t="s">
        <v>130</v>
      </c>
      <c r="O2" s="95" t="s">
        <v>131</v>
      </c>
      <c r="P2" s="123"/>
      <c r="Q2" s="123"/>
      <c r="R2" s="123"/>
      <c r="S2" s="123"/>
    </row>
    <row r="3" spans="1:19" s="64" customFormat="1" ht="15" customHeight="1" x14ac:dyDescent="0.2">
      <c r="A3" s="112" t="s">
        <v>61</v>
      </c>
      <c r="B3" s="112" t="s">
        <v>62</v>
      </c>
      <c r="C3" s="110" t="s">
        <v>63</v>
      </c>
      <c r="D3" s="111" t="s">
        <v>57</v>
      </c>
      <c r="E3" s="111" t="s">
        <v>132</v>
      </c>
      <c r="F3" s="113">
        <v>115</v>
      </c>
      <c r="G3" s="113" t="s">
        <v>77</v>
      </c>
      <c r="H3" s="113">
        <v>108</v>
      </c>
      <c r="I3" s="113">
        <v>115</v>
      </c>
      <c r="J3" s="113">
        <v>108</v>
      </c>
      <c r="K3" s="113">
        <v>115</v>
      </c>
      <c r="L3" s="113">
        <v>112.7059</v>
      </c>
      <c r="M3" s="114">
        <v>85</v>
      </c>
      <c r="N3" s="114">
        <v>9580</v>
      </c>
      <c r="O3" s="114">
        <v>6</v>
      </c>
      <c r="P3" s="115">
        <v>9.5200000000000007E-2</v>
      </c>
      <c r="Q3" s="113">
        <v>115</v>
      </c>
      <c r="R3" s="113">
        <v>86</v>
      </c>
      <c r="S3" s="114">
        <v>23000000</v>
      </c>
    </row>
    <row r="4" spans="1:19" ht="15" customHeight="1" x14ac:dyDescent="0.2">
      <c r="A4" s="112" t="s">
        <v>113</v>
      </c>
      <c r="B4" s="112" t="s">
        <v>114</v>
      </c>
      <c r="C4" s="110" t="s">
        <v>115</v>
      </c>
      <c r="D4" s="111" t="s">
        <v>76</v>
      </c>
      <c r="E4" s="111" t="s">
        <v>133</v>
      </c>
      <c r="F4" s="113">
        <v>274</v>
      </c>
      <c r="G4" s="113">
        <v>276</v>
      </c>
      <c r="H4" s="113">
        <v>280</v>
      </c>
      <c r="I4" s="113">
        <v>328</v>
      </c>
      <c r="J4" s="113">
        <v>272</v>
      </c>
      <c r="K4" s="113">
        <v>274</v>
      </c>
      <c r="L4" s="113">
        <v>298.5172</v>
      </c>
      <c r="M4" s="114">
        <v>20488</v>
      </c>
      <c r="N4" s="114">
        <v>6116020</v>
      </c>
      <c r="O4" s="114">
        <v>621</v>
      </c>
      <c r="P4" s="115">
        <v>-1.44E-2</v>
      </c>
      <c r="Q4" s="113">
        <v>328</v>
      </c>
      <c r="R4" s="113">
        <v>223</v>
      </c>
      <c r="S4" s="114">
        <v>221385698</v>
      </c>
    </row>
    <row r="5" spans="1:19" ht="15" customHeight="1" x14ac:dyDescent="0.2">
      <c r="A5" s="112" t="s">
        <v>58</v>
      </c>
      <c r="B5" s="112" t="s">
        <v>59</v>
      </c>
      <c r="C5" s="110" t="s">
        <v>60</v>
      </c>
      <c r="D5" s="111" t="s">
        <v>57</v>
      </c>
      <c r="E5" s="111" t="s">
        <v>132</v>
      </c>
      <c r="F5" s="113">
        <v>6.5</v>
      </c>
      <c r="G5" s="113">
        <v>8.1</v>
      </c>
      <c r="H5" s="113">
        <v>7.4</v>
      </c>
      <c r="I5" s="113">
        <v>8.1999999999999993</v>
      </c>
      <c r="J5" s="113">
        <v>7</v>
      </c>
      <c r="K5" s="113">
        <v>8.1</v>
      </c>
      <c r="L5" s="113">
        <v>7.5556000000000001</v>
      </c>
      <c r="M5" s="114">
        <v>44957</v>
      </c>
      <c r="N5" s="114">
        <v>339678.1</v>
      </c>
      <c r="O5" s="114">
        <v>60</v>
      </c>
      <c r="P5" s="115">
        <v>0.15709999999999999</v>
      </c>
      <c r="Q5" s="113">
        <v>8.1999999999999993</v>
      </c>
      <c r="R5" s="113">
        <v>5.4</v>
      </c>
      <c r="S5" s="114">
        <v>17738060.399999999</v>
      </c>
    </row>
    <row r="6" spans="1:19" ht="15" customHeight="1" x14ac:dyDescent="0.2">
      <c r="A6" s="112" t="s">
        <v>54</v>
      </c>
      <c r="B6" s="112" t="s">
        <v>55</v>
      </c>
      <c r="C6" s="110" t="s">
        <v>56</v>
      </c>
      <c r="D6" s="111" t="s">
        <v>57</v>
      </c>
      <c r="E6" s="111" t="s">
        <v>133</v>
      </c>
      <c r="F6" s="113">
        <v>46.4</v>
      </c>
      <c r="G6" s="113">
        <v>48</v>
      </c>
      <c r="H6" s="113">
        <v>42</v>
      </c>
      <c r="I6" s="113">
        <v>48.6</v>
      </c>
      <c r="J6" s="113">
        <v>42</v>
      </c>
      <c r="K6" s="113">
        <v>48</v>
      </c>
      <c r="L6" s="113">
        <v>43.764400000000002</v>
      </c>
      <c r="M6" s="114">
        <v>18058</v>
      </c>
      <c r="N6" s="114">
        <v>790298.2</v>
      </c>
      <c r="O6" s="114">
        <v>88</v>
      </c>
      <c r="P6" s="115">
        <v>0.1794</v>
      </c>
      <c r="Q6" s="113">
        <v>48.6</v>
      </c>
      <c r="R6" s="113">
        <v>35.1</v>
      </c>
      <c r="S6" s="114">
        <v>86105712</v>
      </c>
    </row>
    <row r="7" spans="1:19" ht="15" customHeight="1" x14ac:dyDescent="0.2">
      <c r="A7" s="112" t="s">
        <v>94</v>
      </c>
      <c r="B7" s="112" t="s">
        <v>95</v>
      </c>
      <c r="C7" s="110" t="s">
        <v>96</v>
      </c>
      <c r="D7" s="111" t="s">
        <v>57</v>
      </c>
      <c r="E7" s="111" t="s">
        <v>132</v>
      </c>
      <c r="F7" s="113" t="s">
        <v>77</v>
      </c>
      <c r="G7" s="113">
        <v>5</v>
      </c>
      <c r="H7" s="113">
        <v>4.9000000000000004</v>
      </c>
      <c r="I7" s="113">
        <v>4.9000000000000004</v>
      </c>
      <c r="J7" s="113">
        <v>4.5</v>
      </c>
      <c r="K7" s="113">
        <v>4.5</v>
      </c>
      <c r="L7" s="113">
        <v>4.7</v>
      </c>
      <c r="M7" s="114">
        <v>4</v>
      </c>
      <c r="N7" s="114">
        <v>18.8</v>
      </c>
      <c r="O7" s="114">
        <v>2</v>
      </c>
      <c r="P7" s="115">
        <v>-0.1</v>
      </c>
      <c r="Q7" s="113">
        <v>5</v>
      </c>
      <c r="R7" s="113">
        <v>4.5</v>
      </c>
      <c r="S7" s="114">
        <v>8072410.5</v>
      </c>
    </row>
    <row r="8" spans="1:19" ht="15" customHeight="1" x14ac:dyDescent="0.2">
      <c r="A8" s="112" t="s">
        <v>103</v>
      </c>
      <c r="B8" s="112" t="s">
        <v>104</v>
      </c>
      <c r="C8" s="110" t="s">
        <v>105</v>
      </c>
      <c r="D8" s="111" t="s">
        <v>76</v>
      </c>
      <c r="E8" s="111" t="s">
        <v>132</v>
      </c>
      <c r="F8" s="113">
        <v>1.27</v>
      </c>
      <c r="G8" s="113">
        <v>1.45</v>
      </c>
      <c r="H8" s="113">
        <v>1.27</v>
      </c>
      <c r="I8" s="113">
        <v>1.5</v>
      </c>
      <c r="J8" s="113">
        <v>1.27</v>
      </c>
      <c r="K8" s="113">
        <v>1.27</v>
      </c>
      <c r="L8" s="113">
        <v>1.2754000000000001</v>
      </c>
      <c r="M8" s="114">
        <v>2004</v>
      </c>
      <c r="N8" s="114">
        <v>2555.92</v>
      </c>
      <c r="O8" s="114">
        <v>17</v>
      </c>
      <c r="P8" s="115">
        <v>-4.5100000000000001E-2</v>
      </c>
      <c r="Q8" s="113">
        <v>1.5</v>
      </c>
      <c r="R8" s="113">
        <v>1.1499999999999999</v>
      </c>
      <c r="S8" s="114">
        <v>21375164.260000002</v>
      </c>
    </row>
    <row r="9" spans="1:19" ht="15" customHeight="1" x14ac:dyDescent="0.2">
      <c r="A9" s="112" t="s">
        <v>110</v>
      </c>
      <c r="B9" s="112" t="s">
        <v>111</v>
      </c>
      <c r="C9" s="110" t="s">
        <v>112</v>
      </c>
      <c r="D9" s="111" t="s">
        <v>76</v>
      </c>
      <c r="E9" s="111" t="s">
        <v>133</v>
      </c>
      <c r="F9" s="113">
        <v>93.6</v>
      </c>
      <c r="G9" s="113">
        <v>94.2</v>
      </c>
      <c r="H9" s="113">
        <v>96</v>
      </c>
      <c r="I9" s="113">
        <v>97.6</v>
      </c>
      <c r="J9" s="113">
        <v>82.4</v>
      </c>
      <c r="K9" s="113">
        <v>94.2</v>
      </c>
      <c r="L9" s="113">
        <v>90.472099999999998</v>
      </c>
      <c r="M9" s="114">
        <v>395820</v>
      </c>
      <c r="N9" s="114">
        <v>35810670</v>
      </c>
      <c r="O9" s="114">
        <v>4176</v>
      </c>
      <c r="P9" s="115">
        <v>-1.8800000000000001E-2</v>
      </c>
      <c r="Q9" s="113">
        <v>121</v>
      </c>
      <c r="R9" s="113">
        <v>80</v>
      </c>
      <c r="S9" s="114">
        <v>3089142801.5999999</v>
      </c>
    </row>
    <row r="10" spans="1:19" ht="15" customHeight="1" x14ac:dyDescent="0.2">
      <c r="A10" s="112" t="s">
        <v>134</v>
      </c>
      <c r="B10" s="112" t="s">
        <v>135</v>
      </c>
      <c r="C10" s="110" t="s">
        <v>136</v>
      </c>
      <c r="D10" s="111" t="s">
        <v>57</v>
      </c>
      <c r="E10" s="111" t="s">
        <v>132</v>
      </c>
      <c r="F10" s="113" t="s">
        <v>77</v>
      </c>
      <c r="G10" s="113">
        <v>0.5</v>
      </c>
      <c r="H10" s="113">
        <v>0.2</v>
      </c>
      <c r="I10" s="113">
        <v>0.2</v>
      </c>
      <c r="J10" s="113">
        <v>0.2</v>
      </c>
      <c r="K10" s="113">
        <v>0.2</v>
      </c>
      <c r="L10" s="113">
        <v>0.2</v>
      </c>
      <c r="M10" s="114">
        <v>1927</v>
      </c>
      <c r="N10" s="114">
        <v>385.4</v>
      </c>
      <c r="O10" s="114">
        <v>21</v>
      </c>
      <c r="P10" s="115">
        <v>0</v>
      </c>
      <c r="Q10" s="113">
        <v>0.6</v>
      </c>
      <c r="R10" s="113">
        <v>0.2</v>
      </c>
      <c r="S10" s="114">
        <v>1972775.6</v>
      </c>
    </row>
    <row r="11" spans="1:19" ht="15" customHeight="1" x14ac:dyDescent="0.2">
      <c r="A11" s="112" t="s">
        <v>116</v>
      </c>
      <c r="B11" s="112" t="s">
        <v>117</v>
      </c>
      <c r="C11" s="110" t="s">
        <v>118</v>
      </c>
      <c r="D11" s="111" t="s">
        <v>76</v>
      </c>
      <c r="E11" s="111" t="s">
        <v>133</v>
      </c>
      <c r="F11" s="113">
        <v>24.1</v>
      </c>
      <c r="G11" s="113">
        <v>24.7</v>
      </c>
      <c r="H11" s="113">
        <v>24.6</v>
      </c>
      <c r="I11" s="113">
        <v>26.4</v>
      </c>
      <c r="J11" s="113">
        <v>22.6</v>
      </c>
      <c r="K11" s="113">
        <v>24.1</v>
      </c>
      <c r="L11" s="113">
        <v>24.470700000000001</v>
      </c>
      <c r="M11" s="114">
        <v>106894</v>
      </c>
      <c r="N11" s="114">
        <v>2615771</v>
      </c>
      <c r="O11" s="114">
        <v>505</v>
      </c>
      <c r="P11" s="115">
        <v>-1.23E-2</v>
      </c>
      <c r="Q11" s="113">
        <v>26.8</v>
      </c>
      <c r="R11" s="113">
        <v>22.4</v>
      </c>
      <c r="S11" s="114">
        <v>337400000</v>
      </c>
    </row>
    <row r="12" spans="1:19" ht="15" customHeight="1" x14ac:dyDescent="0.2">
      <c r="A12" s="112" t="s">
        <v>100</v>
      </c>
      <c r="B12" s="112" t="s">
        <v>101</v>
      </c>
      <c r="C12" s="110" t="s">
        <v>102</v>
      </c>
      <c r="D12" s="111" t="s">
        <v>57</v>
      </c>
      <c r="E12" s="111" t="s">
        <v>132</v>
      </c>
      <c r="F12" s="113" t="s">
        <v>77</v>
      </c>
      <c r="G12" s="113" t="s">
        <v>77</v>
      </c>
      <c r="H12" s="113">
        <v>60</v>
      </c>
      <c r="I12" s="113">
        <v>60.5</v>
      </c>
      <c r="J12" s="113">
        <v>54.5</v>
      </c>
      <c r="K12" s="113">
        <v>54.5</v>
      </c>
      <c r="L12" s="113">
        <v>59.517600000000002</v>
      </c>
      <c r="M12" s="114">
        <v>170</v>
      </c>
      <c r="N12" s="114">
        <v>10118</v>
      </c>
      <c r="O12" s="114">
        <v>8</v>
      </c>
      <c r="P12" s="115">
        <v>-6.0299999999999999E-2</v>
      </c>
      <c r="Q12" s="113">
        <v>75</v>
      </c>
      <c r="R12" s="113">
        <v>54.5</v>
      </c>
      <c r="S12" s="114">
        <v>22550138</v>
      </c>
    </row>
    <row r="13" spans="1:19" ht="15" customHeight="1" x14ac:dyDescent="0.2">
      <c r="A13" s="112" t="s">
        <v>67</v>
      </c>
      <c r="B13" s="112" t="s">
        <v>68</v>
      </c>
      <c r="C13" s="110" t="s">
        <v>69</v>
      </c>
      <c r="D13" s="111" t="s">
        <v>57</v>
      </c>
      <c r="E13" s="111" t="s">
        <v>132</v>
      </c>
      <c r="F13" s="113" t="s">
        <v>77</v>
      </c>
      <c r="G13" s="113">
        <v>29.8</v>
      </c>
      <c r="H13" s="113">
        <v>20</v>
      </c>
      <c r="I13" s="113">
        <v>21</v>
      </c>
      <c r="J13" s="113">
        <v>20</v>
      </c>
      <c r="K13" s="113">
        <v>21</v>
      </c>
      <c r="L13" s="113">
        <v>20.240300000000001</v>
      </c>
      <c r="M13" s="114">
        <v>258</v>
      </c>
      <c r="N13" s="114">
        <v>5222</v>
      </c>
      <c r="O13" s="114">
        <v>4</v>
      </c>
      <c r="P13" s="115">
        <v>9.5999999999999992E-3</v>
      </c>
      <c r="Q13" s="113">
        <v>21</v>
      </c>
      <c r="R13" s="113">
        <v>20</v>
      </c>
      <c r="S13" s="114">
        <v>20029695</v>
      </c>
    </row>
    <row r="14" spans="1:19" ht="15" customHeight="1" x14ac:dyDescent="0.2">
      <c r="A14" s="112" t="s">
        <v>85</v>
      </c>
      <c r="B14" s="112" t="s">
        <v>86</v>
      </c>
      <c r="C14" s="110" t="s">
        <v>87</v>
      </c>
      <c r="D14" s="111" t="s">
        <v>76</v>
      </c>
      <c r="E14" s="111" t="s">
        <v>133</v>
      </c>
      <c r="F14" s="113">
        <v>60.6</v>
      </c>
      <c r="G14" s="113">
        <v>61</v>
      </c>
      <c r="H14" s="113">
        <v>70.400000000000006</v>
      </c>
      <c r="I14" s="113">
        <v>70.8</v>
      </c>
      <c r="J14" s="113">
        <v>60.8</v>
      </c>
      <c r="K14" s="113">
        <v>60.8</v>
      </c>
      <c r="L14" s="113">
        <v>65.597800000000007</v>
      </c>
      <c r="M14" s="114">
        <v>225264</v>
      </c>
      <c r="N14" s="114">
        <v>14776812.6</v>
      </c>
      <c r="O14" s="114">
        <v>1478</v>
      </c>
      <c r="P14" s="115">
        <v>-0.13139999999999999</v>
      </c>
      <c r="Q14" s="113">
        <v>82.8</v>
      </c>
      <c r="R14" s="113">
        <v>60.6</v>
      </c>
      <c r="S14" s="114">
        <v>1216000000</v>
      </c>
    </row>
    <row r="15" spans="1:19" ht="15" customHeight="1" x14ac:dyDescent="0.2">
      <c r="A15" s="112" t="s">
        <v>88</v>
      </c>
      <c r="B15" s="112" t="s">
        <v>89</v>
      </c>
      <c r="C15" s="110" t="s">
        <v>90</v>
      </c>
      <c r="D15" s="111" t="s">
        <v>76</v>
      </c>
      <c r="E15" s="111" t="s">
        <v>133</v>
      </c>
      <c r="F15" s="113">
        <v>473</v>
      </c>
      <c r="G15" s="113">
        <v>479</v>
      </c>
      <c r="H15" s="113">
        <v>546</v>
      </c>
      <c r="I15" s="113">
        <v>550</v>
      </c>
      <c r="J15" s="113">
        <v>474</v>
      </c>
      <c r="K15" s="113">
        <v>474</v>
      </c>
      <c r="L15" s="113">
        <v>507.73009999999999</v>
      </c>
      <c r="M15" s="114">
        <v>17938</v>
      </c>
      <c r="N15" s="114">
        <v>9107662</v>
      </c>
      <c r="O15" s="114">
        <v>994</v>
      </c>
      <c r="P15" s="115">
        <v>-0.1255</v>
      </c>
      <c r="Q15" s="113">
        <v>566</v>
      </c>
      <c r="R15" s="113">
        <v>426</v>
      </c>
      <c r="S15" s="114">
        <v>988906674</v>
      </c>
    </row>
    <row r="16" spans="1:19" ht="15" customHeight="1" x14ac:dyDescent="0.2">
      <c r="A16" s="112" t="s">
        <v>82</v>
      </c>
      <c r="B16" s="112" t="s">
        <v>83</v>
      </c>
      <c r="C16" s="110" t="s">
        <v>84</v>
      </c>
      <c r="D16" s="111" t="s">
        <v>76</v>
      </c>
      <c r="E16" s="111" t="s">
        <v>133</v>
      </c>
      <c r="F16" s="113">
        <v>24.9</v>
      </c>
      <c r="G16" s="113">
        <v>25</v>
      </c>
      <c r="H16" s="113">
        <v>29</v>
      </c>
      <c r="I16" s="113">
        <v>29.4</v>
      </c>
      <c r="J16" s="113">
        <v>24.9</v>
      </c>
      <c r="K16" s="113">
        <v>25</v>
      </c>
      <c r="L16" s="113">
        <v>26.644400000000001</v>
      </c>
      <c r="M16" s="114">
        <v>193805</v>
      </c>
      <c r="N16" s="114">
        <v>5163810</v>
      </c>
      <c r="O16" s="114">
        <v>718</v>
      </c>
      <c r="P16" s="115">
        <v>-0.13489999999999999</v>
      </c>
      <c r="Q16" s="113">
        <v>30.4</v>
      </c>
      <c r="R16" s="113">
        <v>24.4</v>
      </c>
      <c r="S16" s="114">
        <v>430491550</v>
      </c>
    </row>
    <row r="17" spans="1:19" ht="15" customHeight="1" x14ac:dyDescent="0.2">
      <c r="A17" s="112" t="s">
        <v>97</v>
      </c>
      <c r="B17" s="112" t="s">
        <v>98</v>
      </c>
      <c r="C17" s="110" t="s">
        <v>99</v>
      </c>
      <c r="D17" s="111" t="s">
        <v>57</v>
      </c>
      <c r="E17" s="111" t="s">
        <v>132</v>
      </c>
      <c r="F17" s="113" t="s">
        <v>77</v>
      </c>
      <c r="G17" s="113" t="s">
        <v>77</v>
      </c>
      <c r="H17" s="113">
        <v>31</v>
      </c>
      <c r="I17" s="113">
        <v>31</v>
      </c>
      <c r="J17" s="113">
        <v>28</v>
      </c>
      <c r="K17" s="113">
        <v>28</v>
      </c>
      <c r="L17" s="113">
        <v>29.867599999999999</v>
      </c>
      <c r="M17" s="114">
        <v>1767</v>
      </c>
      <c r="N17" s="114">
        <v>52776</v>
      </c>
      <c r="O17" s="114">
        <v>17</v>
      </c>
      <c r="P17" s="115">
        <v>-9.6799999999999997E-2</v>
      </c>
      <c r="Q17" s="113">
        <v>31</v>
      </c>
      <c r="R17" s="113">
        <v>23.4</v>
      </c>
      <c r="S17" s="114">
        <v>5668236</v>
      </c>
    </row>
    <row r="18" spans="1:19" ht="15" customHeight="1" x14ac:dyDescent="0.2">
      <c r="A18" s="112" t="s">
        <v>64</v>
      </c>
      <c r="B18" s="112" t="s">
        <v>65</v>
      </c>
      <c r="C18" s="110" t="s">
        <v>66</v>
      </c>
      <c r="D18" s="111" t="s">
        <v>57</v>
      </c>
      <c r="E18" s="111" t="s">
        <v>133</v>
      </c>
      <c r="F18" s="113">
        <v>1430</v>
      </c>
      <c r="G18" s="113">
        <v>1480</v>
      </c>
      <c r="H18" s="113">
        <v>1450</v>
      </c>
      <c r="I18" s="113">
        <v>1470</v>
      </c>
      <c r="J18" s="113">
        <v>1380</v>
      </c>
      <c r="K18" s="113">
        <v>1470</v>
      </c>
      <c r="L18" s="113">
        <v>1416.6812</v>
      </c>
      <c r="M18" s="114">
        <v>229</v>
      </c>
      <c r="N18" s="114">
        <v>324420</v>
      </c>
      <c r="O18" s="114">
        <v>53</v>
      </c>
      <c r="P18" s="115">
        <v>0.05</v>
      </c>
      <c r="Q18" s="113">
        <v>1490</v>
      </c>
      <c r="R18" s="113">
        <v>1180</v>
      </c>
      <c r="S18" s="114">
        <v>153431250</v>
      </c>
    </row>
    <row r="19" spans="1:19" ht="15" customHeight="1" x14ac:dyDescent="0.2">
      <c r="A19" s="112" t="s">
        <v>79</v>
      </c>
      <c r="B19" s="112" t="s">
        <v>80</v>
      </c>
      <c r="C19" s="110" t="s">
        <v>81</v>
      </c>
      <c r="D19" s="111" t="s">
        <v>57</v>
      </c>
      <c r="E19" s="111" t="s">
        <v>132</v>
      </c>
      <c r="F19" s="113">
        <v>332</v>
      </c>
      <c r="G19" s="113">
        <v>570</v>
      </c>
      <c r="H19" s="113">
        <v>530</v>
      </c>
      <c r="I19" s="113">
        <v>530</v>
      </c>
      <c r="J19" s="113">
        <v>470</v>
      </c>
      <c r="K19" s="113">
        <v>470</v>
      </c>
      <c r="L19" s="113">
        <v>502.72730000000001</v>
      </c>
      <c r="M19" s="114">
        <v>11</v>
      </c>
      <c r="N19" s="114">
        <v>5530</v>
      </c>
      <c r="O19" s="114">
        <v>6</v>
      </c>
      <c r="P19" s="115">
        <v>-0.1754</v>
      </c>
      <c r="Q19" s="113">
        <v>580</v>
      </c>
      <c r="R19" s="113">
        <v>470</v>
      </c>
      <c r="S19" s="114">
        <v>73442200</v>
      </c>
    </row>
    <row r="20" spans="1:19" ht="15" customHeight="1" x14ac:dyDescent="0.2">
      <c r="A20" s="112" t="s">
        <v>70</v>
      </c>
      <c r="B20" s="112" t="s">
        <v>71</v>
      </c>
      <c r="C20" s="110" t="s">
        <v>72</v>
      </c>
      <c r="D20" s="111" t="s">
        <v>57</v>
      </c>
      <c r="E20" s="111" t="s">
        <v>132</v>
      </c>
      <c r="F20" s="113">
        <v>22</v>
      </c>
      <c r="G20" s="113">
        <v>26.2</v>
      </c>
      <c r="H20" s="113">
        <v>26</v>
      </c>
      <c r="I20" s="113">
        <v>26.2</v>
      </c>
      <c r="J20" s="113">
        <v>26</v>
      </c>
      <c r="K20" s="113">
        <v>26.2</v>
      </c>
      <c r="L20" s="113">
        <v>26.112400000000001</v>
      </c>
      <c r="M20" s="114">
        <v>121</v>
      </c>
      <c r="N20" s="114">
        <v>3159.6</v>
      </c>
      <c r="O20" s="114">
        <v>11</v>
      </c>
      <c r="P20" s="115">
        <v>7.7000000000000002E-3</v>
      </c>
      <c r="Q20" s="113">
        <v>35</v>
      </c>
      <c r="R20" s="113">
        <v>26</v>
      </c>
      <c r="S20" s="114">
        <v>13021976.4</v>
      </c>
    </row>
    <row r="21" spans="1:19" ht="15" customHeight="1" x14ac:dyDescent="0.2">
      <c r="A21" s="112" t="s">
        <v>73</v>
      </c>
      <c r="B21" s="112" t="s">
        <v>74</v>
      </c>
      <c r="C21" s="110" t="s">
        <v>75</v>
      </c>
      <c r="D21" s="111" t="s">
        <v>76</v>
      </c>
      <c r="E21" s="111" t="s">
        <v>133</v>
      </c>
      <c r="F21" s="113">
        <v>57.5</v>
      </c>
      <c r="G21" s="113">
        <v>58</v>
      </c>
      <c r="H21" s="113">
        <v>60</v>
      </c>
      <c r="I21" s="113">
        <v>60</v>
      </c>
      <c r="J21" s="113">
        <v>54</v>
      </c>
      <c r="K21" s="113">
        <v>58</v>
      </c>
      <c r="L21" s="113">
        <v>57.563699999999997</v>
      </c>
      <c r="M21" s="114">
        <v>31664</v>
      </c>
      <c r="N21" s="114">
        <v>1822697.5</v>
      </c>
      <c r="O21" s="114">
        <v>416</v>
      </c>
      <c r="P21" s="115">
        <v>3.5000000000000001E-3</v>
      </c>
      <c r="Q21" s="113">
        <v>64.599999999999994</v>
      </c>
      <c r="R21" s="113">
        <v>51</v>
      </c>
      <c r="S21" s="114">
        <v>379057724</v>
      </c>
    </row>
    <row r="22" spans="1:19" ht="15" customHeight="1" x14ac:dyDescent="0.2">
      <c r="A22" s="112" t="s">
        <v>106</v>
      </c>
      <c r="B22" s="112" t="s">
        <v>107</v>
      </c>
      <c r="C22" s="110" t="s">
        <v>108</v>
      </c>
      <c r="D22" s="111" t="s">
        <v>57</v>
      </c>
      <c r="E22" s="111" t="s">
        <v>133</v>
      </c>
      <c r="F22" s="113">
        <v>9.65</v>
      </c>
      <c r="G22" s="113">
        <v>10</v>
      </c>
      <c r="H22" s="113">
        <v>10.1</v>
      </c>
      <c r="I22" s="113">
        <v>10.5</v>
      </c>
      <c r="J22" s="113">
        <v>9.5</v>
      </c>
      <c r="K22" s="113">
        <v>10</v>
      </c>
      <c r="L22" s="113">
        <v>10.123100000000001</v>
      </c>
      <c r="M22" s="114">
        <v>14407</v>
      </c>
      <c r="N22" s="114">
        <v>145843.75</v>
      </c>
      <c r="O22" s="114">
        <v>73</v>
      </c>
      <c r="P22" s="115">
        <v>-3.85E-2</v>
      </c>
      <c r="Q22" s="113">
        <v>12.8</v>
      </c>
      <c r="R22" s="113">
        <v>9.5</v>
      </c>
      <c r="S22" s="114">
        <v>28384140</v>
      </c>
    </row>
    <row r="23" spans="1:19" ht="15" customHeight="1" x14ac:dyDescent="0.2">
      <c r="A23" s="112" t="s">
        <v>91</v>
      </c>
      <c r="B23" s="112" t="s">
        <v>92</v>
      </c>
      <c r="C23" s="110" t="s">
        <v>93</v>
      </c>
      <c r="D23" s="111" t="s">
        <v>76</v>
      </c>
      <c r="E23" s="111" t="s">
        <v>133</v>
      </c>
      <c r="F23" s="113">
        <v>35.6</v>
      </c>
      <c r="G23" s="113">
        <v>35.799999999999997</v>
      </c>
      <c r="H23" s="113">
        <v>40.5</v>
      </c>
      <c r="I23" s="113">
        <v>41.8</v>
      </c>
      <c r="J23" s="113">
        <v>35.799999999999997</v>
      </c>
      <c r="K23" s="113">
        <v>35.799999999999997</v>
      </c>
      <c r="L23" s="113">
        <v>39.702100000000002</v>
      </c>
      <c r="M23" s="114">
        <v>258969</v>
      </c>
      <c r="N23" s="114">
        <v>10281624.9</v>
      </c>
      <c r="O23" s="114">
        <v>1201</v>
      </c>
      <c r="P23" s="115">
        <v>-0.1139</v>
      </c>
      <c r="Q23" s="113">
        <v>41.8</v>
      </c>
      <c r="R23" s="113">
        <v>32</v>
      </c>
      <c r="S23" s="114">
        <v>813918298.39999998</v>
      </c>
    </row>
    <row r="24" spans="1:19" s="65" customFormat="1" ht="14.1" customHeight="1" x14ac:dyDescent="0.2">
      <c r="A24" s="61"/>
      <c r="B24" s="61"/>
      <c r="C24" s="74"/>
    </row>
    <row r="25" spans="1:19" s="65" customFormat="1" ht="14.1" customHeight="1" x14ac:dyDescent="0.2">
      <c r="B25" s="60" t="s">
        <v>119</v>
      </c>
      <c r="C25" s="61" t="s">
        <v>137</v>
      </c>
    </row>
    <row r="26" spans="1:19" s="65" customFormat="1" ht="14.1" customHeight="1" x14ac:dyDescent="0.2">
      <c r="B26" s="61"/>
      <c r="C26" s="61" t="s">
        <v>121</v>
      </c>
    </row>
    <row r="27" spans="1:19" s="65" customFormat="1" ht="14.1" customHeight="1" x14ac:dyDescent="0.2">
      <c r="B27" s="61"/>
      <c r="C27" s="61"/>
    </row>
    <row r="28" spans="1:19" s="65" customFormat="1" ht="14.1" customHeight="1" x14ac:dyDescent="0.2">
      <c r="B28" s="61"/>
      <c r="C28" s="61"/>
    </row>
    <row r="29" spans="1:19" s="65" customFormat="1" ht="14.1" customHeight="1" x14ac:dyDescent="0.2">
      <c r="B29" s="61"/>
      <c r="C29" s="61"/>
    </row>
    <row r="30" spans="1:19" s="65" customFormat="1" ht="14.1" customHeight="1" x14ac:dyDescent="0.2">
      <c r="B30" s="60" t="s">
        <v>138</v>
      </c>
      <c r="C30" s="61" t="s">
        <v>139</v>
      </c>
    </row>
    <row r="31" spans="1:19" s="65" customFormat="1" ht="14.1" customHeight="1" x14ac:dyDescent="0.2">
      <c r="B31" s="61"/>
      <c r="C31" s="61" t="s">
        <v>140</v>
      </c>
    </row>
  </sheetData>
  <mergeCells count="17">
    <mergeCell ref="E1:E2"/>
    <mergeCell ref="D1:D2"/>
    <mergeCell ref="C1:C2"/>
    <mergeCell ref="B1:B2"/>
    <mergeCell ref="A1:A2"/>
    <mergeCell ref="F1:F2"/>
    <mergeCell ref="M1:O1"/>
    <mergeCell ref="S1:S2"/>
    <mergeCell ref="R1:R2"/>
    <mergeCell ref="Q1:Q2"/>
    <mergeCell ref="P1:P2"/>
    <mergeCell ref="L1:L2"/>
    <mergeCell ref="K1:K2"/>
    <mergeCell ref="J1:J2"/>
    <mergeCell ref="I1:I2"/>
    <mergeCell ref="H1:H2"/>
    <mergeCell ref="G1:G2"/>
  </mergeCells>
  <printOptions horizontalCentered="1"/>
  <pageMargins left="0.19685039370078999" right="0.19685039370078999" top="1.1811023622047001" bottom="0.39370078740157" header="0.59055118110236005" footer="0.15748031496063"/>
  <pageSetup paperSize="9" scale="69" orientation="landscape"/>
  <headerFooter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7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9.140625" defaultRowHeight="17.100000000000001" customHeight="1" x14ac:dyDescent="0.2"/>
  <cols>
    <col min="1" max="1" width="10.7109375" style="17" customWidth="1"/>
    <col min="2" max="2" width="13.5703125" style="17" customWidth="1"/>
    <col min="3" max="3" width="24.42578125" style="17" customWidth="1"/>
    <col min="4" max="4" width="7.5703125" style="17" customWidth="1"/>
    <col min="5" max="5" width="12" style="17" customWidth="1"/>
    <col min="6" max="6" width="7.5703125" style="17" customWidth="1"/>
    <col min="7" max="7" width="8.5703125" style="17" customWidth="1"/>
    <col min="8" max="9" width="7.5703125" style="17" customWidth="1"/>
    <col min="10" max="10" width="9" style="17" customWidth="1"/>
    <col min="11" max="11" width="9.7109375" style="17" customWidth="1"/>
    <col min="12" max="12" width="9.5703125" style="17" customWidth="1"/>
    <col min="13" max="13" width="12.140625" style="17" customWidth="1"/>
    <col min="14" max="14" width="10.28515625" style="17" customWidth="1"/>
    <col min="15" max="15" width="8.140625" style="17" customWidth="1"/>
    <col min="16" max="16" width="8.7109375" style="17" customWidth="1"/>
    <col min="17" max="17" width="10.140625" style="17" customWidth="1"/>
    <col min="18" max="18" width="18.140625" style="66" customWidth="1"/>
  </cols>
  <sheetData>
    <row r="1" spans="1:18" ht="17.100000000000001" customHeight="1" x14ac:dyDescent="0.2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123</v>
      </c>
      <c r="F1" s="125" t="s">
        <v>124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125</v>
      </c>
      <c r="L1" s="124" t="s">
        <v>126</v>
      </c>
      <c r="M1" s="124"/>
      <c r="N1" s="125" t="s">
        <v>141</v>
      </c>
      <c r="O1" s="125" t="s">
        <v>142</v>
      </c>
      <c r="P1" s="125" t="s">
        <v>143</v>
      </c>
      <c r="Q1" s="125" t="s">
        <v>144</v>
      </c>
      <c r="R1" s="125" t="s">
        <v>29</v>
      </c>
    </row>
    <row r="2" spans="1:18" s="63" customFormat="1" ht="16.5" customHeight="1" x14ac:dyDescent="0.1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129</v>
      </c>
      <c r="M2" s="94" t="s">
        <v>130</v>
      </c>
      <c r="N2" s="125"/>
      <c r="O2" s="125"/>
      <c r="P2" s="125"/>
      <c r="Q2" s="125"/>
      <c r="R2" s="125"/>
    </row>
    <row r="3" spans="1:18" s="64" customFormat="1" ht="15" customHeight="1" x14ac:dyDescent="0.2">
      <c r="A3" s="96" t="s">
        <v>145</v>
      </c>
      <c r="B3" s="96" t="s">
        <v>146</v>
      </c>
      <c r="C3" s="96" t="s">
        <v>147</v>
      </c>
      <c r="D3" s="97" t="s">
        <v>148</v>
      </c>
      <c r="E3" s="98">
        <v>105</v>
      </c>
      <c r="F3" s="98" t="s">
        <v>77</v>
      </c>
      <c r="G3" s="98">
        <v>105</v>
      </c>
      <c r="H3" s="98">
        <v>106</v>
      </c>
      <c r="I3" s="98">
        <v>105</v>
      </c>
      <c r="J3" s="98">
        <v>105</v>
      </c>
      <c r="K3" s="98">
        <v>105.0438</v>
      </c>
      <c r="L3" s="99">
        <v>3200</v>
      </c>
      <c r="M3" s="99">
        <v>3361.4</v>
      </c>
      <c r="N3" s="100">
        <v>45473</v>
      </c>
      <c r="O3" s="101">
        <v>0.06</v>
      </c>
      <c r="P3" s="98">
        <v>20</v>
      </c>
      <c r="Q3" s="98" t="s">
        <v>149</v>
      </c>
      <c r="R3" s="99">
        <v>1652805</v>
      </c>
    </row>
    <row r="4" spans="1:18" ht="17.100000000000001" customHeight="1" x14ac:dyDescent="0.2">
      <c r="R4" s="65"/>
    </row>
    <row r="5" spans="1:18" ht="17.100000000000001" customHeight="1" x14ac:dyDescent="0.2">
      <c r="B5" s="60" t="s">
        <v>119</v>
      </c>
      <c r="C5" s="64" t="s">
        <v>150</v>
      </c>
      <c r="R5" s="65"/>
    </row>
    <row r="6" spans="1:18" ht="17.100000000000001" customHeight="1" x14ac:dyDescent="0.2">
      <c r="B6" s="61"/>
      <c r="C6" s="64" t="s">
        <v>151</v>
      </c>
      <c r="R6" s="65"/>
    </row>
    <row r="7" spans="1:18" ht="17.100000000000001" customHeight="1" x14ac:dyDescent="0.2">
      <c r="C7" s="64" t="s">
        <v>152</v>
      </c>
    </row>
  </sheetData>
  <mergeCells count="17">
    <mergeCell ref="J1:J2"/>
    <mergeCell ref="K1:K2"/>
    <mergeCell ref="R1:R2"/>
    <mergeCell ref="Q1:Q2"/>
    <mergeCell ref="P1:P2"/>
    <mergeCell ref="O1:O2"/>
    <mergeCell ref="N1:N2"/>
    <mergeCell ref="L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horizontalCentered="1"/>
  <pageMargins left="0.19685039370078999" right="0.19685039370078999" top="1.1811023622047001" bottom="0.39370078740157" header="0.59055118110236005" footer="0.15748031496063"/>
  <pageSetup paperSize="9" scale="75" orientation="landscape"/>
  <headerFooter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7"/>
  <sheetViews>
    <sheetView zoomScale="140" zoomScaleNormal="140" workbookViewId="0"/>
  </sheetViews>
  <sheetFormatPr defaultColWidth="8.28515625" defaultRowHeight="14.1" customHeight="1" x14ac:dyDescent="0.2"/>
  <cols>
    <col min="1" max="1" width="10.7109375" style="69" customWidth="1"/>
    <col min="2" max="2" width="13.5703125" style="69" customWidth="1"/>
    <col min="3" max="3" width="25.7109375" style="70" customWidth="1"/>
    <col min="4" max="4" width="12.5703125" style="71" customWidth="1"/>
    <col min="5" max="5" width="8.42578125" style="71" customWidth="1"/>
    <col min="6" max="6" width="8.85546875" style="71" customWidth="1"/>
    <col min="7" max="9" width="8.7109375" style="71" customWidth="1"/>
    <col min="10" max="10" width="9.140625" style="71" customWidth="1"/>
    <col min="11" max="13" width="8.7109375" style="71" customWidth="1"/>
    <col min="14" max="14" width="10.28515625" style="71" customWidth="1"/>
    <col min="15" max="15" width="18.140625" style="71" customWidth="1"/>
    <col min="16" max="17" width="9" style="71" customWidth="1"/>
  </cols>
  <sheetData>
    <row r="1" spans="1:17" ht="14.1" customHeight="1" x14ac:dyDescent="0.2">
      <c r="A1" s="127" t="s">
        <v>50</v>
      </c>
      <c r="B1" s="126" t="s">
        <v>51</v>
      </c>
      <c r="C1" s="126" t="s">
        <v>52</v>
      </c>
      <c r="D1" s="126" t="s">
        <v>123</v>
      </c>
      <c r="E1" s="126" t="s">
        <v>124</v>
      </c>
      <c r="F1" s="126" t="s">
        <v>39</v>
      </c>
      <c r="G1" s="126" t="s">
        <v>40</v>
      </c>
      <c r="H1" s="126" t="s">
        <v>41</v>
      </c>
      <c r="I1" s="126" t="s">
        <v>42</v>
      </c>
      <c r="J1" s="127" t="s">
        <v>125</v>
      </c>
      <c r="K1" s="124" t="s">
        <v>126</v>
      </c>
      <c r="L1" s="124"/>
      <c r="M1" s="124"/>
      <c r="N1" s="126" t="s">
        <v>43</v>
      </c>
      <c r="O1" s="126" t="s">
        <v>29</v>
      </c>
      <c r="P1" s="126" t="s">
        <v>153</v>
      </c>
      <c r="Q1" s="126" t="s">
        <v>154</v>
      </c>
    </row>
    <row r="2" spans="1:17" s="67" customFormat="1" ht="21" customHeight="1" x14ac:dyDescent="0.15">
      <c r="A2" s="127"/>
      <c r="B2" s="126"/>
      <c r="C2" s="126"/>
      <c r="D2" s="126"/>
      <c r="E2" s="126"/>
      <c r="F2" s="126"/>
      <c r="G2" s="126"/>
      <c r="H2" s="126"/>
      <c r="I2" s="126"/>
      <c r="J2" s="127"/>
      <c r="K2" s="102" t="s">
        <v>129</v>
      </c>
      <c r="L2" s="102" t="s">
        <v>130</v>
      </c>
      <c r="M2" s="102" t="s">
        <v>131</v>
      </c>
      <c r="N2" s="126"/>
      <c r="O2" s="126"/>
      <c r="P2" s="126"/>
      <c r="Q2" s="126"/>
    </row>
    <row r="3" spans="1:17" s="68" customFormat="1" ht="15" customHeight="1" x14ac:dyDescent="0.2">
      <c r="A3" s="103" t="s">
        <v>155</v>
      </c>
      <c r="B3" s="103" t="s">
        <v>156</v>
      </c>
      <c r="C3" s="104" t="s">
        <v>157</v>
      </c>
      <c r="D3" s="105" t="s">
        <v>77</v>
      </c>
      <c r="E3" s="105" t="s">
        <v>77</v>
      </c>
      <c r="F3" s="105">
        <v>0.49</v>
      </c>
      <c r="G3" s="105">
        <v>0.49</v>
      </c>
      <c r="H3" s="105">
        <v>0.49</v>
      </c>
      <c r="I3" s="105">
        <v>0.49</v>
      </c>
      <c r="J3" s="105">
        <v>0.49</v>
      </c>
      <c r="K3" s="106">
        <v>20000</v>
      </c>
      <c r="L3" s="106">
        <v>9800</v>
      </c>
      <c r="M3" s="106">
        <v>3</v>
      </c>
      <c r="N3" s="107">
        <v>8.8900000000000007E-2</v>
      </c>
      <c r="O3" s="106">
        <v>3281283.53</v>
      </c>
      <c r="P3" s="105" t="s">
        <v>158</v>
      </c>
      <c r="Q3" s="108" t="s">
        <v>158</v>
      </c>
    </row>
    <row r="4" spans="1:17" ht="15" customHeight="1" x14ac:dyDescent="0.2">
      <c r="A4" s="103" t="s">
        <v>159</v>
      </c>
      <c r="B4" s="103" t="s">
        <v>160</v>
      </c>
      <c r="C4" s="104" t="s">
        <v>157</v>
      </c>
      <c r="D4" s="105" t="s">
        <v>77</v>
      </c>
      <c r="E4" s="105" t="s">
        <v>77</v>
      </c>
      <c r="F4" s="105">
        <v>1.76</v>
      </c>
      <c r="G4" s="105">
        <v>1.76</v>
      </c>
      <c r="H4" s="105">
        <v>1.76</v>
      </c>
      <c r="I4" s="105">
        <v>1.76</v>
      </c>
      <c r="J4" s="105">
        <v>1.76</v>
      </c>
      <c r="K4" s="106">
        <v>700</v>
      </c>
      <c r="L4" s="106">
        <v>1232</v>
      </c>
      <c r="M4" s="106">
        <v>1</v>
      </c>
      <c r="N4" s="107">
        <v>0.1429</v>
      </c>
      <c r="O4" s="106">
        <v>211200</v>
      </c>
      <c r="P4" s="105" t="s">
        <v>158</v>
      </c>
      <c r="Q4" s="108" t="s">
        <v>158</v>
      </c>
    </row>
    <row r="5" spans="1:17" ht="15" customHeight="1" x14ac:dyDescent="0.2">
      <c r="A5" s="103" t="s">
        <v>161</v>
      </c>
      <c r="B5" s="103" t="s">
        <v>162</v>
      </c>
      <c r="C5" s="104" t="s">
        <v>157</v>
      </c>
      <c r="D5" s="105" t="s">
        <v>77</v>
      </c>
      <c r="E5" s="105" t="s">
        <v>77</v>
      </c>
      <c r="F5" s="105">
        <v>1.19</v>
      </c>
      <c r="G5" s="105">
        <v>1.19</v>
      </c>
      <c r="H5" s="105">
        <v>1.1499999999999999</v>
      </c>
      <c r="I5" s="105">
        <v>1.1499999999999999</v>
      </c>
      <c r="J5" s="105">
        <v>1.17</v>
      </c>
      <c r="K5" s="106">
        <v>1740</v>
      </c>
      <c r="L5" s="106">
        <v>2035.8</v>
      </c>
      <c r="M5" s="106">
        <v>2</v>
      </c>
      <c r="N5" s="107">
        <v>0</v>
      </c>
      <c r="O5" s="106">
        <v>2955500</v>
      </c>
      <c r="P5" s="105" t="s">
        <v>158</v>
      </c>
      <c r="Q5" s="108" t="s">
        <v>158</v>
      </c>
    </row>
    <row r="6" spans="1:17" ht="15" customHeight="1" x14ac:dyDescent="0.2">
      <c r="A6" s="103" t="s">
        <v>163</v>
      </c>
      <c r="B6" s="103" t="s">
        <v>164</v>
      </c>
      <c r="C6" s="104" t="s">
        <v>165</v>
      </c>
      <c r="D6" s="105" t="s">
        <v>77</v>
      </c>
      <c r="E6" s="105" t="s">
        <v>77</v>
      </c>
      <c r="F6" s="105">
        <v>16.2</v>
      </c>
      <c r="G6" s="105">
        <v>16.3</v>
      </c>
      <c r="H6" s="105">
        <v>15.6</v>
      </c>
      <c r="I6" s="105">
        <v>15.7</v>
      </c>
      <c r="J6" s="105">
        <v>15.986599999999999</v>
      </c>
      <c r="K6" s="106">
        <v>573</v>
      </c>
      <c r="L6" s="106">
        <v>9160.2999999999993</v>
      </c>
      <c r="M6" s="106">
        <v>9</v>
      </c>
      <c r="N6" s="107">
        <v>4.53E-2</v>
      </c>
      <c r="O6" s="106">
        <v>4125237.8</v>
      </c>
      <c r="P6" s="105" t="s">
        <v>158</v>
      </c>
      <c r="Q6" s="108" t="s">
        <v>158</v>
      </c>
    </row>
    <row r="7" spans="1:17" ht="15" customHeight="1" x14ac:dyDescent="0.2">
      <c r="A7" s="103" t="s">
        <v>166</v>
      </c>
      <c r="B7" s="103" t="s">
        <v>167</v>
      </c>
      <c r="C7" s="104" t="s">
        <v>165</v>
      </c>
      <c r="D7" s="105" t="s">
        <v>77</v>
      </c>
      <c r="E7" s="105" t="s">
        <v>77</v>
      </c>
      <c r="F7" s="105">
        <v>19.7</v>
      </c>
      <c r="G7" s="105">
        <v>19.7</v>
      </c>
      <c r="H7" s="105">
        <v>18.100000000000001</v>
      </c>
      <c r="I7" s="105">
        <v>19</v>
      </c>
      <c r="J7" s="105">
        <v>19.1311</v>
      </c>
      <c r="K7" s="106">
        <v>1072</v>
      </c>
      <c r="L7" s="106">
        <v>20508.5</v>
      </c>
      <c r="M7" s="106">
        <v>13</v>
      </c>
      <c r="N7" s="107">
        <v>-4.7100000000000003E-2</v>
      </c>
      <c r="O7" s="106">
        <v>5166708</v>
      </c>
      <c r="P7" s="105" t="s">
        <v>158</v>
      </c>
      <c r="Q7" s="108" t="s">
        <v>158</v>
      </c>
    </row>
  </sheetData>
  <mergeCells count="15"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ageMargins left="0.70866141732282995" right="0.70866141732282995" top="0.74803149606299002" bottom="0.74803149606299002" header="0.31496062992126" footer="0.31496062992126"/>
  <pageSetup paperSize="9" scale="71" orientation="landscape"/>
  <headerFooter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5"/>
  <sheetViews>
    <sheetView showGridLines="0" zoomScale="140" zoomScaleNormal="140" workbookViewId="0"/>
  </sheetViews>
  <sheetFormatPr defaultColWidth="9.140625" defaultRowHeight="10.5" customHeight="1" x14ac:dyDescent="0.2"/>
  <cols>
    <col min="1" max="1" width="10.7109375" style="1" customWidth="1"/>
    <col min="2" max="2" width="13.5703125" style="1" customWidth="1"/>
    <col min="3" max="3" width="42.85546875" style="1" customWidth="1"/>
    <col min="4" max="8" width="10.7109375" style="1" customWidth="1"/>
  </cols>
  <sheetData>
    <row r="1" spans="1:8" ht="15" customHeight="1" x14ac:dyDescent="0.2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129</v>
      </c>
      <c r="H1" s="85" t="s">
        <v>130</v>
      </c>
    </row>
    <row r="2" spans="1:8" ht="10.5" customHeight="1" x14ac:dyDescent="0.2">
      <c r="A2" s="72" t="s">
        <v>17</v>
      </c>
      <c r="B2" s="72"/>
      <c r="C2" s="73"/>
      <c r="D2" s="73"/>
      <c r="E2" s="73"/>
      <c r="F2" s="73"/>
      <c r="G2" s="73"/>
      <c r="H2" s="73"/>
    </row>
    <row r="3" spans="1:8" ht="15" customHeight="1" x14ac:dyDescent="0.2">
      <c r="A3" s="86" t="s">
        <v>85</v>
      </c>
      <c r="B3" s="86" t="s">
        <v>86</v>
      </c>
      <c r="C3" s="86" t="s">
        <v>87</v>
      </c>
      <c r="D3" s="87" t="s">
        <v>76</v>
      </c>
      <c r="E3" s="88">
        <v>66.2</v>
      </c>
      <c r="F3" s="88">
        <v>65.8</v>
      </c>
      <c r="G3" s="89">
        <v>28000</v>
      </c>
      <c r="H3" s="89">
        <v>1851600</v>
      </c>
    </row>
    <row r="4" spans="1:8" ht="15" customHeight="1" x14ac:dyDescent="0.2">
      <c r="A4" s="86" t="s">
        <v>88</v>
      </c>
      <c r="B4" s="86" t="s">
        <v>89</v>
      </c>
      <c r="C4" s="86" t="s">
        <v>90</v>
      </c>
      <c r="D4" s="87" t="s">
        <v>76</v>
      </c>
      <c r="E4" s="88">
        <v>502</v>
      </c>
      <c r="F4" s="88">
        <v>502</v>
      </c>
      <c r="G4" s="89">
        <v>696</v>
      </c>
      <c r="H4" s="89">
        <v>349392</v>
      </c>
    </row>
    <row r="5" spans="1:8" ht="10.5" customHeight="1" x14ac:dyDescent="0.2">
      <c r="A5" s="72" t="s">
        <v>18</v>
      </c>
      <c r="B5" s="72"/>
      <c r="C5" s="73"/>
      <c r="D5" s="73"/>
      <c r="E5" s="73"/>
      <c r="F5" s="73"/>
      <c r="G5" s="73"/>
      <c r="H5" s="73"/>
    </row>
    <row r="6" spans="1:8" ht="15" customHeight="1" x14ac:dyDescent="0.2">
      <c r="A6" s="86" t="s">
        <v>77</v>
      </c>
      <c r="B6" s="86" t="s">
        <v>77</v>
      </c>
      <c r="C6" s="86" t="s">
        <v>77</v>
      </c>
      <c r="D6" s="87" t="s">
        <v>77</v>
      </c>
      <c r="E6" s="88" t="s">
        <v>77</v>
      </c>
      <c r="F6" s="88" t="s">
        <v>77</v>
      </c>
      <c r="G6" s="89" t="s">
        <v>77</v>
      </c>
      <c r="H6" s="89" t="s">
        <v>77</v>
      </c>
    </row>
    <row r="8" spans="1:8" ht="13.5" customHeight="1" x14ac:dyDescent="0.2">
      <c r="B8" s="60" t="s">
        <v>119</v>
      </c>
      <c r="C8" s="61" t="s">
        <v>120</v>
      </c>
    </row>
    <row r="9" spans="1:8" ht="13.5" customHeight="1" x14ac:dyDescent="0.2">
      <c r="B9" s="61"/>
      <c r="C9" s="61" t="s">
        <v>121</v>
      </c>
    </row>
    <row r="10" spans="1:8" ht="13.5" customHeight="1" x14ac:dyDescent="0.2">
      <c r="B10" s="61"/>
      <c r="C10" s="65" t="s">
        <v>150</v>
      </c>
    </row>
    <row r="11" spans="1:8" ht="13.5" customHeight="1" x14ac:dyDescent="0.2">
      <c r="C11" s="65" t="s">
        <v>151</v>
      </c>
    </row>
    <row r="12" spans="1:8" ht="13.5" customHeight="1" x14ac:dyDescent="0.2">
      <c r="C12" s="65" t="s">
        <v>152</v>
      </c>
    </row>
    <row r="13" spans="1:8" ht="13.5" customHeight="1" x14ac:dyDescent="0.2">
      <c r="C13" s="65" t="s">
        <v>168</v>
      </c>
    </row>
    <row r="14" spans="1:8" ht="13.5" customHeight="1" x14ac:dyDescent="0.2">
      <c r="C14" s="65" t="s">
        <v>169</v>
      </c>
    </row>
    <row r="15" spans="1:8" ht="10.5" customHeight="1" x14ac:dyDescent="0.2">
      <c r="C15" s="17"/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2bd3c1cbe38a573c76546b46ebd8712c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9ac48a31324f559a93e3773a63507d9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5018E0-CD7B-45A5-BE7D-FD5E120AE1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691501-BBEB-479A-B98C-F8BFA556D5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F18A04-31E5-4E30-8B00-D0687A64C16B}">
  <ds:schemaRefs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9341532c-b3d0-42a2-8e49-f63664179f3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8</vt:i4>
      </vt:variant>
      <vt:variant>
        <vt:lpstr>Imenovani obsegi</vt:lpstr>
      </vt:variant>
      <vt:variant>
        <vt:i4>9</vt:i4>
      </vt:variant>
    </vt:vector>
  </HeadingPairs>
  <TitlesOfParts>
    <vt:vector size="17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  <vt:lpstr>Delnice!Področje_tiskanja</vt:lpstr>
      <vt:lpstr>Indeksi!Področje_tiskanja</vt:lpstr>
      <vt:lpstr>Obveznice!Področje_tiskanja</vt:lpstr>
      <vt:lpstr>Pregled!Področje_tiskanja</vt:lpstr>
      <vt:lpstr>'Strukturirani produkti'!Področje_tiskanja</vt:lpstr>
      <vt:lpstr>'Top 10'!Področje_tiskanja</vt:lpstr>
      <vt:lpstr>Delnice!Tiskanje_naslovov</vt:lpstr>
      <vt:lpstr>Obveznice!Tiskanje_naslovov</vt:lpstr>
      <vt:lpstr>Svežnji!Tiskanje_naslovov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Karin Dobnikar</cp:lastModifiedBy>
  <dcterms:created xsi:type="dcterms:W3CDTF">2008-06-04T14:23:06Z</dcterms:created>
  <dcterms:modified xsi:type="dcterms:W3CDTF">2022-07-04T13:22:55Z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