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2/"/>
    </mc:Choice>
  </mc:AlternateContent>
  <xr:revisionPtr revIDLastSave="0" documentId="8_{157D9859-96F4-46F1-B3D2-6A12DB4C00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Indeksi!$A$1:$G$9</definedName>
    <definedName name="_xlnm.Print_Area" localSheetId="5">Obveznice!$A:$R</definedName>
    <definedName name="_xlnm.Print_Area" localSheetId="1">Pregled!$A$1:$E$37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<sst xmlns="http://schemas.openxmlformats.org/spreadsheetml/2006/main" count="459" uniqueCount="159">
  <si>
    <t>Ljubljanska borza - borzni trg</t>
  </si>
  <si>
    <t>Statistično poročilo</t>
  </si>
  <si>
    <t>2022-06-01 - 2022-06-30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</si>
  <si>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</si>
  <si>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</si>
  <si>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</si>
  <si>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</si>
  <si>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</si>
  <si>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</si>
  <si>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</si>
  <si>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</si>
  <si>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</si>
  <si>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</si>
  <si>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</si>
  <si>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</si>
  <si>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</si>
  <si>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</si>
  <si>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</si>
  <si>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</si>
  <si>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</si>
  <si>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</si>
  <si>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</si>
  <si>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</si>
  <si>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</si>
  <si>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</si>
  <si>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</si>
  <si>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</si>
  <si>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</si>
  <si>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</si>
  <si>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</si>
  <si>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</si>
  <si>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</si>
  <si>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</si>
  <si>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</si>
  <si>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</si>
  <si>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</si>
  <si>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</si>
  <si>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</si>
  <si>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</si>
  <si>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</si>
  <si>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</si>
  <si>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</si>
  <si>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</si>
  <si>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</si>
  <si>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</si>
  <si>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</si>
  <si>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</si>
  <si>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</si>
  <si>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</si>
  <si>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</si>
  <si>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</si>
  <si>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</si>
  <si>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</si>
  <si>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</si>
  <si>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EQNX</t>
  </si>
  <si>
    <t>SI0031117813</t>
  </si>
  <si>
    <t>Equinox d.d.</t>
  </si>
  <si>
    <t>B</t>
  </si>
  <si>
    <t>CETG</t>
  </si>
  <si>
    <t>SI0031100843</t>
  </si>
  <si>
    <t>Cetis d.d.</t>
  </si>
  <si>
    <t>DATG</t>
  </si>
  <si>
    <t>SI0031117433</t>
  </si>
  <si>
    <t>Datalab d.d.</t>
  </si>
  <si>
    <t>KRKG</t>
  </si>
  <si>
    <t>SI0031102120</t>
  </si>
  <si>
    <t>Krka d.d.</t>
  </si>
  <si>
    <t>A</t>
  </si>
  <si>
    <t>SALR</t>
  </si>
  <si>
    <t>SI0031110453</t>
  </si>
  <si>
    <t>Salus d.d.</t>
  </si>
  <si>
    <t>TLSG</t>
  </si>
  <si>
    <t>SI0031104290</t>
  </si>
  <si>
    <t>Telekom Slovenije d.d.</t>
  </si>
  <si>
    <t>\</t>
  </si>
  <si>
    <t>Top 10 delnic z najvišjim padcem tečaja</t>
  </si>
  <si>
    <t>ZVTG</t>
  </si>
  <si>
    <t>SI0021111651</t>
  </si>
  <si>
    <t>Zavarovalnica Triglav d.d.</t>
  </si>
  <si>
    <t>SKDR</t>
  </si>
  <si>
    <t>SI0031110164</t>
  </si>
  <si>
    <t>KD d.d.</t>
  </si>
  <si>
    <t>MKOG</t>
  </si>
  <si>
    <t>SI0031101304</t>
  </si>
  <si>
    <t>Melamin d.d.</t>
  </si>
  <si>
    <t>POSR</t>
  </si>
  <si>
    <t>SI0021110513</t>
  </si>
  <si>
    <t>Sava Re d.d.</t>
  </si>
  <si>
    <t>CICG</t>
  </si>
  <si>
    <t>SI0031103805</t>
  </si>
  <si>
    <t>Cinkarna Celje d.d.</t>
  </si>
  <si>
    <t>NLBR</t>
  </si>
  <si>
    <t>SI0021117344</t>
  </si>
  <si>
    <t>NLB d.d.</t>
  </si>
  <si>
    <t>PPDT</t>
  </si>
  <si>
    <t>SI0021200884</t>
  </si>
  <si>
    <t>Skupina Prva d.d.</t>
  </si>
  <si>
    <t>PETG</t>
  </si>
  <si>
    <t>SI0031102153</t>
  </si>
  <si>
    <t>Petrol d.d.</t>
  </si>
  <si>
    <t>LKPG</t>
  </si>
  <si>
    <t>SI0031101346</t>
  </si>
  <si>
    <t>Luka Koper d.d.</t>
  </si>
  <si>
    <t>UKIG</t>
  </si>
  <si>
    <t>SI0031108994</t>
  </si>
  <si>
    <t>Unior d.d.</t>
  </si>
  <si>
    <t>Top 10 najprometnejših delnic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</si>
  <si>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</si>
  <si>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</si>
  <si>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</si>
  <si>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</si>
  <si>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</si>
  <si>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</si>
  <si>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</si>
  <si>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</si>
  <si>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</si>
  <si>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</si>
  <si>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</si>
  <si>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</si>
  <si>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</si>
  <si>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</si>
  <si>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</si>
  <si>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IEKG</t>
  </si>
  <si>
    <t>SI0031100090</t>
  </si>
  <si>
    <t>Intereuropa d.d.</t>
  </si>
  <si>
    <t>KSFR</t>
  </si>
  <si>
    <t>SI0021113855</t>
  </si>
  <si>
    <t>KS Nalozbe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</si>
  <si>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</si>
  <si>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</si>
  <si>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</si>
  <si>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</si>
  <si>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</si>
  <si>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</si>
  <si>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</si>
  <si>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</si>
  <si>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</si>
  <si>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</si>
  <si>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</si>
  <si>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</si>
  <si>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</si>
  <si>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</si>
  <si>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</si>
  <si>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</si>
  <si>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</si>
  <si>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</si>
  <si>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</si>
  <si>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</si>
  <si>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</si>
  <si>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</si>
  <si>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EXPMK</t>
  </si>
  <si>
    <t>BGMACMB06181</t>
  </si>
  <si>
    <t>ICCRO</t>
  </si>
  <si>
    <t>HRICAMFC10B6</t>
  </si>
  <si>
    <t>Intercapital Asset Mngm</t>
  </si>
  <si>
    <t>ICSLO</t>
  </si>
  <si>
    <t>HRICAMFSBIB2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</si>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</sst>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18" t="s">
        <v>3</v>
      </c>
      <c r="B17" s="118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119" t="s">
        <v>11</v>
      </c>
      <c r="B32" s="119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32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9" t="s">
        <v>15</v>
      </c>
    </row>
    <row r="2" spans="1:5" ht="10.5" customHeight="1" x14ac:dyDescent="0.2">
      <c r="A2" s="116" t="s">
        <v>16</v>
      </c>
      <c r="B2" s="11">
        <f>SUM(B3:B7)</f>
        <v>28422570.890000001</v>
      </c>
      <c r="C2" s="11">
        <f>SUM(C3:C7)</f>
        <v>240051771.09</v>
      </c>
      <c r="E2" s="12"/>
    </row>
    <row r="3" spans="1:5" ht="10.5" customHeight="1" x14ac:dyDescent="0.2">
      <c r="A3" s="13" t="s">
        <v>17</v>
      </c>
      <c r="B3" s="14">
        <v>28400883.690000001</v>
      </c>
      <c r="C3" s="14">
        <v>239705409.22999999</v>
      </c>
    </row>
    <row r="4" spans="1:5" ht="10.5" customHeight="1" x14ac:dyDescent="0.2">
      <c r="A4" s="13" t="s">
        <v>18</v>
      </c>
      <c r="B4" s="14">
        <v>1324.4</v>
      </c>
      <c r="C4" s="14">
        <v>15705.8</v>
      </c>
      <c r="E4" s="12"/>
    </row>
    <row r="5" spans="1:5" ht="10.5" customHeight="1" x14ac:dyDescent="0.2">
      <c r="A5" s="13" t="s">
        <v>19</v>
      </c>
      <c r="B5" s="14">
        <v>0</v>
      </c>
      <c r="C5" s="14">
        <v>0</v>
      </c>
      <c r="E5" s="12"/>
    </row>
    <row r="6" spans="1:5" ht="10.5" customHeight="1" x14ac:dyDescent="0.2">
      <c r="A6" s="13" t="s">
        <v>20</v>
      </c>
      <c r="B6" s="14">
        <v>0</v>
      </c>
      <c r="C6" s="14">
        <v>0</v>
      </c>
      <c r="E6" s="12"/>
    </row>
    <row r="7" spans="1:5" ht="10.5" customHeight="1" x14ac:dyDescent="0.2">
      <c r="A7" s="13" t="s">
        <v>21</v>
      </c>
      <c r="B7" s="14">
        <v>20362.8</v>
      </c>
      <c r="C7" s="14">
        <v>330656.06</v>
      </c>
      <c r="E7" s="12"/>
    </row>
    <row r="8" spans="1:5" ht="10.5" customHeight="1" x14ac:dyDescent="0.2">
      <c r="A8" s="10" t="s">
        <v>22</v>
      </c>
      <c r="B8" s="11">
        <v>0</v>
      </c>
      <c r="C8" s="11">
        <v>12841302.6</v>
      </c>
      <c r="E8" s="12"/>
    </row>
    <row r="9" spans="1:5" ht="10.5" customHeight="1" x14ac:dyDescent="0.2">
      <c r="A9" s="10" t="s">
        <v>23</v>
      </c>
      <c r="B9" s="11">
        <v>0</v>
      </c>
      <c r="C9" s="11">
        <v>0</v>
      </c>
      <c r="E9" s="12"/>
    </row>
    <row r="10" spans="1:5" ht="10.5" customHeight="1" x14ac:dyDescent="0.2">
      <c r="A10" s="10" t="s">
        <v>24</v>
      </c>
      <c r="B10" s="11">
        <v>0</v>
      </c>
      <c r="C10" s="11">
        <v>0</v>
      </c>
      <c r="E10" s="12"/>
    </row>
    <row r="11" spans="1:5" ht="10.5" customHeight="1" x14ac:dyDescent="0.2">
      <c r="A11" s="15" t="s">
        <v>25</v>
      </c>
      <c r="B11" s="16">
        <f>SUM(B3:B10)</f>
        <v>28422570.890000001</v>
      </c>
      <c r="C11" s="16">
        <f>SUM(C3:C10)</f>
        <v>252893073.69</v>
      </c>
      <c r="E11" s="12"/>
    </row>
    <row r="12" spans="1:5" ht="27" customHeight="1" x14ac:dyDescent="0.2"/>
    <row r="14" spans="1:5" s="20" customFormat="1" ht="30" customHeight="1" x14ac:dyDescent="0.15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s="20" customFormat="1" ht="10.5" customHeight="1" x14ac:dyDescent="0.15">
      <c r="A15" s="10" t="s">
        <v>30</v>
      </c>
      <c r="B15" s="11">
        <f>SUM(B17:B22)</f>
        <v>28422570.889999997</v>
      </c>
      <c r="C15" s="11">
        <f>SUM(C17:C22)</f>
        <v>468018</v>
      </c>
      <c r="D15" s="11">
        <f>SUM(D17:D22)</f>
        <v>3617</v>
      </c>
      <c r="E15" s="11">
        <f>SUM(E17:E22)</f>
        <v>44471623476.760002</v>
      </c>
    </row>
    <row r="16" spans="1:5" ht="10.5" customHeight="1" x14ac:dyDescent="0.2">
      <c r="A16" s="10" t="s">
        <v>17</v>
      </c>
      <c r="B16" s="11">
        <f>SUM(B17:B18)</f>
        <v>28400883.689999998</v>
      </c>
      <c r="C16" s="11">
        <f>SUM(C17:C18)</f>
        <v>445508</v>
      </c>
      <c r="D16" s="11">
        <f>SUM(D17:D18)</f>
        <v>3596</v>
      </c>
      <c r="E16" s="11">
        <f>SUM(E17:E18)</f>
        <v>7985270725.3600006</v>
      </c>
    </row>
    <row r="17" spans="1:5" ht="10.5" customHeight="1" x14ac:dyDescent="0.2">
      <c r="A17" s="13" t="s">
        <v>31</v>
      </c>
      <c r="B17" s="14">
        <v>27751783.239999998</v>
      </c>
      <c r="C17" s="14">
        <v>403618</v>
      </c>
      <c r="D17" s="14">
        <v>3467</v>
      </c>
      <c r="E17" s="14">
        <v>7497677910.2600002</v>
      </c>
    </row>
    <row r="18" spans="1:5" s="20" customFormat="1" ht="10.5" customHeight="1" x14ac:dyDescent="0.15">
      <c r="A18" s="13" t="s">
        <v>32</v>
      </c>
      <c r="B18" s="14">
        <v>649100.44999999995</v>
      </c>
      <c r="C18" s="14">
        <v>41890</v>
      </c>
      <c r="D18" s="14">
        <v>129</v>
      </c>
      <c r="E18" s="14">
        <v>487592815.10000002</v>
      </c>
    </row>
    <row r="19" spans="1:5" s="20" customFormat="1" ht="10.5" customHeight="1" x14ac:dyDescent="0.15">
      <c r="A19" s="10" t="s">
        <v>18</v>
      </c>
      <c r="B19" s="11">
        <v>1324.4</v>
      </c>
      <c r="C19" s="11">
        <v>1260</v>
      </c>
      <c r="D19" s="11">
        <v>5</v>
      </c>
      <c r="E19" s="11">
        <v>35801543822.07</v>
      </c>
    </row>
    <row r="20" spans="1:5" ht="10.5" customHeight="1" x14ac:dyDescent="0.2">
      <c r="A20" s="10" t="s">
        <v>19</v>
      </c>
      <c r="B20" s="11">
        <v>0</v>
      </c>
      <c r="C20" s="11">
        <v>0</v>
      </c>
      <c r="D20" s="11">
        <v>0</v>
      </c>
      <c r="E20" s="11">
        <v>89715000</v>
      </c>
    </row>
    <row r="21" spans="1:5" ht="10.5" customHeight="1" x14ac:dyDescent="0.2">
      <c r="A21" s="81" t="s">
        <v>20</v>
      </c>
      <c r="B21" s="11">
        <v>0</v>
      </c>
      <c r="C21" s="11">
        <v>0</v>
      </c>
      <c r="D21" s="11">
        <v>0</v>
      </c>
      <c r="E21" s="11">
        <v>579100000</v>
      </c>
    </row>
    <row r="22" spans="1:5" ht="10.5" customHeight="1" x14ac:dyDescent="0.2">
      <c r="A22" s="109" t="s">
        <v>21</v>
      </c>
      <c r="B22" s="16">
        <v>20362.8</v>
      </c>
      <c r="C22" s="16">
        <v>21250</v>
      </c>
      <c r="D22" s="16">
        <v>16</v>
      </c>
      <c r="E22" s="16">
        <v>15993929.33</v>
      </c>
    </row>
    <row r="23" spans="1:5" ht="28.5" customHeight="1" x14ac:dyDescent="0.2">
      <c r="E23" s="22"/>
    </row>
    <row r="24" spans="1:5" ht="23.25" customHeight="1" x14ac:dyDescent="0.2">
      <c r="A24" s="18"/>
      <c r="B24" s="19" t="s">
        <v>33</v>
      </c>
    </row>
    <row r="25" spans="1:5" ht="10.5" customHeight="1" x14ac:dyDescent="0.2">
      <c r="A25" s="23" t="s">
        <v>34</v>
      </c>
      <c r="B25" s="24">
        <v>6</v>
      </c>
    </row>
    <row r="26" spans="1:5" ht="10.5" customHeight="1" x14ac:dyDescent="0.2">
      <c r="A26" s="23" t="s">
        <v>35</v>
      </c>
      <c r="B26" s="24">
        <v>10</v>
      </c>
    </row>
    <row r="27" spans="1:5" ht="10.5" customHeight="1" x14ac:dyDescent="0.2">
      <c r="A27" s="25" t="s">
        <v>36</v>
      </c>
      <c r="B27" s="21">
        <v>2</v>
      </c>
    </row>
    <row r="29" spans="1:5" ht="16.5" customHeight="1" x14ac:dyDescent="0.2"/>
    <row r="30" spans="1:5" ht="27" customHeight="1" x14ac:dyDescent="0.2">
      <c r="A30" s="18"/>
      <c r="B30" s="19" t="s">
        <v>37</v>
      </c>
    </row>
    <row r="31" spans="1:5" ht="15.75" customHeight="1" x14ac:dyDescent="0.2">
      <c r="A31" s="10" t="s">
        <v>17</v>
      </c>
      <c r="B31" s="26">
        <f>SUM(B32:B33)</f>
        <v>24</v>
      </c>
      <c r="D31" s="20"/>
    </row>
    <row r="32" spans="1:5" ht="10.5" customHeight="1" x14ac:dyDescent="0.2">
      <c r="A32" s="13" t="s">
        <v>31</v>
      </c>
      <c r="B32" s="27">
        <v>9</v>
      </c>
    </row>
    <row r="33" spans="1:4" ht="10.5" customHeight="1" x14ac:dyDescent="0.2">
      <c r="A33" s="13" t="s">
        <v>32</v>
      </c>
      <c r="B33" s="27">
        <v>15</v>
      </c>
      <c r="D33" s="28"/>
    </row>
    <row r="34" spans="1:4" ht="10.5" customHeight="1" x14ac:dyDescent="0.2">
      <c r="A34" s="10" t="s">
        <v>18</v>
      </c>
      <c r="B34" s="79">
        <v>28</v>
      </c>
    </row>
    <row r="35" spans="1:4" ht="10.5" customHeight="1" x14ac:dyDescent="0.2">
      <c r="A35" s="10" t="s">
        <v>19</v>
      </c>
      <c r="B35" s="79">
        <v>2</v>
      </c>
    </row>
    <row r="36" spans="1:4" ht="10.5" customHeight="1" x14ac:dyDescent="0.2">
      <c r="A36" s="10" t="s">
        <v>20</v>
      </c>
      <c r="B36" s="79">
        <v>13</v>
      </c>
    </row>
    <row r="37" spans="1:4" ht="10.5" customHeight="1" x14ac:dyDescent="0.2">
      <c r="A37" s="15" t="s">
        <v>21</v>
      </c>
      <c r="B37" s="80">
        <v>7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ht="13.5" customHeight="1" x14ac:dyDescent="0.2">
      <c r="A2" s="90" t="s">
        <v>44</v>
      </c>
      <c r="B2" s="91">
        <v>1146.3</v>
      </c>
      <c r="C2" s="91">
        <v>1185.49</v>
      </c>
      <c r="D2" s="91">
        <v>1118.45</v>
      </c>
      <c r="E2" s="91">
        <v>1118.45</v>
      </c>
      <c r="F2" s="92">
        <v>-2.4E-2</v>
      </c>
      <c r="G2" s="93">
        <v>27902990.75</v>
      </c>
    </row>
    <row r="3" spans="1:7" ht="13.5" customHeight="1" x14ac:dyDescent="0.2">
      <c r="A3" s="90" t="s">
        <v>45</v>
      </c>
      <c r="B3" s="91">
        <v>1348.76</v>
      </c>
      <c r="C3" s="91">
        <v>1408.22</v>
      </c>
      <c r="D3" s="91">
        <v>1343.43</v>
      </c>
      <c r="E3" s="91">
        <v>1343.43</v>
      </c>
      <c r="F3" s="92">
        <v>-3.5999999999999999E-3</v>
      </c>
      <c r="G3" s="93">
        <v>27902990.75</v>
      </c>
    </row>
    <row r="4" spans="1:7" ht="13.5" customHeight="1" x14ac:dyDescent="0.2">
      <c r="B4" s="33"/>
      <c r="C4" s="33"/>
      <c r="D4" s="33"/>
      <c r="E4" s="33"/>
      <c r="F4" s="33"/>
      <c r="G4" s="30"/>
    </row>
    <row r="5" spans="1:7" ht="13.5" customHeight="1" x14ac:dyDescent="0.2">
      <c r="A5" s="33"/>
      <c r="B5" s="33"/>
      <c r="C5" s="33"/>
      <c r="D5" s="33"/>
      <c r="E5" s="33"/>
      <c r="F5" s="33"/>
      <c r="G5" s="30"/>
    </row>
    <row r="6" spans="1:7" ht="13.5" customHeight="1" x14ac:dyDescent="0.2">
      <c r="A6" s="33" t="s">
        <v>46</v>
      </c>
      <c r="B6" s="33"/>
      <c r="C6" s="33"/>
      <c r="D6" s="33"/>
      <c r="E6" s="33"/>
      <c r="F6" s="33"/>
      <c r="G6" s="30"/>
    </row>
    <row r="7" spans="1:7" ht="13.5" customHeight="1" x14ac:dyDescent="0.2">
      <c r="B7" s="120" t="s">
        <v>40</v>
      </c>
      <c r="C7" s="121"/>
      <c r="D7" s="120" t="s">
        <v>41</v>
      </c>
      <c r="E7" s="121"/>
    </row>
    <row r="8" spans="1:7" ht="10.5" customHeight="1" x14ac:dyDescent="0.2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ht="13.5" customHeight="1" x14ac:dyDescent="0.2">
      <c r="A9" s="90" t="s">
        <v>44</v>
      </c>
      <c r="B9" s="36">
        <v>1340.13</v>
      </c>
      <c r="C9" s="37">
        <v>44582</v>
      </c>
      <c r="D9" s="36">
        <v>1047.76</v>
      </c>
      <c r="E9" s="37">
        <v>44627</v>
      </c>
      <c r="F9" s="18"/>
    </row>
    <row r="10" spans="1:7" ht="13.5" customHeight="1" x14ac:dyDescent="0.2">
      <c r="A10" s="90" t="s">
        <v>45</v>
      </c>
      <c r="B10" s="36">
        <v>1573.37</v>
      </c>
      <c r="C10" s="37">
        <v>44582</v>
      </c>
      <c r="D10" s="36">
        <v>1231.51</v>
      </c>
      <c r="E10" s="37">
        <v>44627</v>
      </c>
      <c r="F10" s="18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48</v>
      </c>
      <c r="G3" s="46">
        <v>0.1163</v>
      </c>
      <c r="H3" s="47">
        <v>221861.4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115</v>
      </c>
      <c r="G4" s="46">
        <v>9.5200000000000007E-2</v>
      </c>
      <c r="H4" s="47">
        <v>9580</v>
      </c>
    </row>
    <row r="5" spans="1:8" ht="17.100000000000001" customHeight="1" x14ac:dyDescent="0.2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8.1</v>
      </c>
      <c r="G5" s="46">
        <v>0.08</v>
      </c>
      <c r="H5" s="47">
        <v>234017.4</v>
      </c>
    </row>
    <row r="6" spans="1:8" ht="17.100000000000001" customHeight="1" x14ac:dyDescent="0.2">
      <c r="A6" s="42">
        <v>4</v>
      </c>
      <c r="B6" s="42" t="s">
        <v>64</v>
      </c>
      <c r="C6" s="42" t="s">
        <v>65</v>
      </c>
      <c r="D6" s="43" t="s">
        <v>66</v>
      </c>
      <c r="E6" s="44" t="s">
        <v>67</v>
      </c>
      <c r="F6" s="45">
        <v>94.2</v>
      </c>
      <c r="G6" s="46">
        <v>7.0499999999999993E-2</v>
      </c>
      <c r="H6" s="47">
        <v>10682682.800000001</v>
      </c>
    </row>
    <row r="7" spans="1:8" ht="17.100000000000001" customHeight="1" x14ac:dyDescent="0.2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1470</v>
      </c>
      <c r="G7" s="46">
        <v>4.2599999999999999E-2</v>
      </c>
      <c r="H7" s="47">
        <v>98090</v>
      </c>
    </row>
    <row r="8" spans="1:8" ht="17.100000000000001" customHeight="1" x14ac:dyDescent="0.2">
      <c r="A8" s="42">
        <v>6</v>
      </c>
      <c r="B8" s="42" t="s">
        <v>71</v>
      </c>
      <c r="C8" s="42" t="s">
        <v>72</v>
      </c>
      <c r="D8" s="43" t="s">
        <v>73</v>
      </c>
      <c r="E8" s="44" t="s">
        <v>67</v>
      </c>
      <c r="F8" s="45">
        <v>58</v>
      </c>
      <c r="G8" s="46">
        <v>2.6499999999999999E-2</v>
      </c>
      <c r="H8" s="47">
        <v>786402</v>
      </c>
    </row>
    <row r="9" spans="1:8" ht="17.100000000000001" customHeight="1" x14ac:dyDescent="0.2">
      <c r="A9" s="42">
        <v>7</v>
      </c>
      <c r="B9" s="42" t="s">
        <v>74</v>
      </c>
      <c r="C9" s="42" t="s">
        <v>74</v>
      </c>
      <c r="D9" s="43" t="s">
        <v>74</v>
      </c>
      <c r="E9" s="44" t="s">
        <v>74</v>
      </c>
      <c r="F9" s="45" t="s">
        <v>74</v>
      </c>
      <c r="G9" s="46" t="s">
        <v>74</v>
      </c>
      <c r="H9" s="47" t="s">
        <v>74</v>
      </c>
    </row>
    <row r="10" spans="1:8" ht="17.100000000000001" customHeight="1" x14ac:dyDescent="0.2">
      <c r="A10" s="42">
        <v>8</v>
      </c>
      <c r="B10" s="42" t="s">
        <v>74</v>
      </c>
      <c r="C10" s="42" t="s">
        <v>74</v>
      </c>
      <c r="D10" s="43" t="s">
        <v>74</v>
      </c>
      <c r="E10" s="44" t="s">
        <v>74</v>
      </c>
      <c r="F10" s="45" t="s">
        <v>74</v>
      </c>
      <c r="G10" s="46" t="s">
        <v>74</v>
      </c>
      <c r="H10" s="47" t="s">
        <v>74</v>
      </c>
    </row>
    <row r="11" spans="1:8" ht="16.5" customHeight="1" x14ac:dyDescent="0.2">
      <c r="A11" s="42">
        <v>9</v>
      </c>
      <c r="B11" s="42" t="s">
        <v>74</v>
      </c>
      <c r="C11" s="42" t="s">
        <v>74</v>
      </c>
      <c r="D11" s="43" t="s">
        <v>74</v>
      </c>
      <c r="E11" s="44" t="s">
        <v>74</v>
      </c>
      <c r="F11" s="45" t="s">
        <v>74</v>
      </c>
      <c r="G11" s="46" t="s">
        <v>74</v>
      </c>
      <c r="H11" s="47" t="s">
        <v>74</v>
      </c>
    </row>
    <row r="12" spans="1:8" ht="17.100000000000001" customHeight="1" x14ac:dyDescent="0.2">
      <c r="A12" s="48">
        <v>10</v>
      </c>
      <c r="B12" s="48" t="s">
        <v>74</v>
      </c>
      <c r="C12" s="48" t="s">
        <v>74</v>
      </c>
      <c r="D12" s="49" t="s">
        <v>74</v>
      </c>
      <c r="E12" s="50" t="s">
        <v>74</v>
      </c>
      <c r="F12" s="51" t="s">
        <v>74</v>
      </c>
      <c r="G12" s="52" t="s">
        <v>74</v>
      </c>
      <c r="H12" s="53" t="s">
        <v>74</v>
      </c>
    </row>
    <row r="14" spans="1:8" s="39" customFormat="1" ht="19.5" customHeight="1" x14ac:dyDescent="0.2">
      <c r="A14" s="122" t="s">
        <v>75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ht="17.100000000000001" customHeight="1" x14ac:dyDescent="0.2">
      <c r="A16" s="42">
        <v>1</v>
      </c>
      <c r="B16" s="42" t="s">
        <v>76</v>
      </c>
      <c r="C16" s="42" t="s">
        <v>77</v>
      </c>
      <c r="D16" s="43" t="s">
        <v>78</v>
      </c>
      <c r="E16" s="44" t="s">
        <v>67</v>
      </c>
      <c r="F16" s="45">
        <v>35.799999999999997</v>
      </c>
      <c r="G16" s="46">
        <v>-0.12470000000000001</v>
      </c>
      <c r="H16" s="47">
        <v>3497717.6</v>
      </c>
    </row>
    <row r="17" spans="1:8" ht="17.100000000000001" customHeight="1" x14ac:dyDescent="0.2">
      <c r="A17" s="42">
        <v>2</v>
      </c>
      <c r="B17" s="42" t="s">
        <v>79</v>
      </c>
      <c r="C17" s="42" t="s">
        <v>80</v>
      </c>
      <c r="D17" s="43" t="s">
        <v>81</v>
      </c>
      <c r="E17" s="44" t="s">
        <v>57</v>
      </c>
      <c r="F17" s="45">
        <v>470</v>
      </c>
      <c r="G17" s="46">
        <v>-0.1132</v>
      </c>
      <c r="H17" s="47">
        <v>2880</v>
      </c>
    </row>
    <row r="18" spans="1:8" ht="16.5" customHeight="1" x14ac:dyDescent="0.2">
      <c r="A18" s="42">
        <v>3</v>
      </c>
      <c r="B18" s="42" t="s">
        <v>82</v>
      </c>
      <c r="C18" s="42" t="s">
        <v>83</v>
      </c>
      <c r="D18" s="43" t="s">
        <v>84</v>
      </c>
      <c r="E18" s="44" t="s">
        <v>57</v>
      </c>
      <c r="F18" s="45">
        <v>54.5</v>
      </c>
      <c r="G18" s="46">
        <v>-9.9199999999999997E-2</v>
      </c>
      <c r="H18" s="47">
        <v>1090</v>
      </c>
    </row>
    <row r="19" spans="1:8" ht="17.100000000000001" customHeight="1" x14ac:dyDescent="0.2">
      <c r="A19" s="42">
        <v>4</v>
      </c>
      <c r="B19" s="42" t="s">
        <v>85</v>
      </c>
      <c r="C19" s="42" t="s">
        <v>86</v>
      </c>
      <c r="D19" s="43" t="s">
        <v>87</v>
      </c>
      <c r="E19" s="44" t="s">
        <v>67</v>
      </c>
      <c r="F19" s="45">
        <v>25</v>
      </c>
      <c r="G19" s="46">
        <v>-9.7500000000000003E-2</v>
      </c>
      <c r="H19" s="47">
        <v>2022868.8</v>
      </c>
    </row>
    <row r="20" spans="1:8" ht="17.100000000000001" customHeight="1" x14ac:dyDescent="0.2">
      <c r="A20" s="42">
        <v>5</v>
      </c>
      <c r="B20" s="42" t="s">
        <v>88</v>
      </c>
      <c r="C20" s="42" t="s">
        <v>89</v>
      </c>
      <c r="D20" s="43" t="s">
        <v>90</v>
      </c>
      <c r="E20" s="44" t="s">
        <v>67</v>
      </c>
      <c r="F20" s="45">
        <v>274</v>
      </c>
      <c r="G20" s="46">
        <v>-8.0500000000000002E-2</v>
      </c>
      <c r="H20" s="47">
        <v>3381204</v>
      </c>
    </row>
    <row r="21" spans="1:8" ht="17.100000000000001" customHeight="1" x14ac:dyDescent="0.2">
      <c r="A21" s="42">
        <v>6</v>
      </c>
      <c r="B21" s="42" t="s">
        <v>91</v>
      </c>
      <c r="C21" s="42" t="s">
        <v>92</v>
      </c>
      <c r="D21" s="43" t="s">
        <v>93</v>
      </c>
      <c r="E21" s="44" t="s">
        <v>67</v>
      </c>
      <c r="F21" s="45">
        <v>60.8</v>
      </c>
      <c r="G21" s="46">
        <v>-7.3200000000000001E-2</v>
      </c>
      <c r="H21" s="47">
        <v>3357473.8</v>
      </c>
    </row>
    <row r="22" spans="1:8" ht="17.100000000000001" customHeight="1" x14ac:dyDescent="0.2">
      <c r="A22" s="42">
        <v>7</v>
      </c>
      <c r="B22" s="42" t="s">
        <v>94</v>
      </c>
      <c r="C22" s="42" t="s">
        <v>95</v>
      </c>
      <c r="D22" s="43" t="s">
        <v>96</v>
      </c>
      <c r="E22" s="44" t="s">
        <v>57</v>
      </c>
      <c r="F22" s="45">
        <v>28</v>
      </c>
      <c r="G22" s="46">
        <v>-6.6699999999999995E-2</v>
      </c>
      <c r="H22" s="47">
        <v>27106</v>
      </c>
    </row>
    <row r="23" spans="1:8" ht="17.100000000000001" customHeight="1" x14ac:dyDescent="0.2">
      <c r="A23" s="42">
        <v>8</v>
      </c>
      <c r="B23" s="42" t="s">
        <v>97</v>
      </c>
      <c r="C23" s="42" t="s">
        <v>98</v>
      </c>
      <c r="D23" s="43" t="s">
        <v>99</v>
      </c>
      <c r="E23" s="44" t="s">
        <v>67</v>
      </c>
      <c r="F23" s="45">
        <v>474</v>
      </c>
      <c r="G23" s="46">
        <v>-5.0099999999999999E-2</v>
      </c>
      <c r="H23" s="47">
        <v>3103285</v>
      </c>
    </row>
    <row r="24" spans="1:8" ht="17.100000000000001" customHeight="1" x14ac:dyDescent="0.2">
      <c r="A24" s="42">
        <v>9</v>
      </c>
      <c r="B24" s="42" t="s">
        <v>100</v>
      </c>
      <c r="C24" s="42" t="s">
        <v>101</v>
      </c>
      <c r="D24" s="43" t="s">
        <v>102</v>
      </c>
      <c r="E24" s="44" t="s">
        <v>67</v>
      </c>
      <c r="F24" s="45">
        <v>24.1</v>
      </c>
      <c r="G24" s="46">
        <v>-4.3700000000000003E-2</v>
      </c>
      <c r="H24" s="47">
        <v>918814.7</v>
      </c>
    </row>
    <row r="25" spans="1:8" ht="17.100000000000001" customHeight="1" x14ac:dyDescent="0.2">
      <c r="A25" s="48">
        <v>10</v>
      </c>
      <c r="B25" s="48" t="s">
        <v>103</v>
      </c>
      <c r="C25" s="48" t="s">
        <v>104</v>
      </c>
      <c r="D25" s="49" t="s">
        <v>105</v>
      </c>
      <c r="E25" s="50" t="s">
        <v>57</v>
      </c>
      <c r="F25" s="51">
        <v>10</v>
      </c>
      <c r="G25" s="52">
        <v>-9.9000000000000008E-3</v>
      </c>
      <c r="H25" s="53">
        <v>54452.05</v>
      </c>
    </row>
    <row r="28" spans="1:8" s="39" customFormat="1" ht="22.5" customHeight="1" x14ac:dyDescent="0.2">
      <c r="A28" s="122" t="s">
        <v>106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ht="16.5" customHeight="1" x14ac:dyDescent="0.2">
      <c r="A30" s="42">
        <v>1</v>
      </c>
      <c r="B30" s="42" t="s">
        <v>64</v>
      </c>
      <c r="C30" s="42" t="s">
        <v>65</v>
      </c>
      <c r="D30" s="43" t="s">
        <v>66</v>
      </c>
      <c r="E30" s="44" t="s">
        <v>67</v>
      </c>
      <c r="F30" s="45">
        <v>94.2</v>
      </c>
      <c r="G30" s="46">
        <v>7.0499999999999993E-2</v>
      </c>
      <c r="H30" s="47">
        <v>10682682.800000001</v>
      </c>
    </row>
    <row r="31" spans="1:8" ht="16.5" customHeight="1" x14ac:dyDescent="0.2">
      <c r="A31" s="42">
        <v>2</v>
      </c>
      <c r="B31" s="42" t="s">
        <v>76</v>
      </c>
      <c r="C31" s="42" t="s">
        <v>77</v>
      </c>
      <c r="D31" s="43" t="s">
        <v>78</v>
      </c>
      <c r="E31" s="44" t="s">
        <v>67</v>
      </c>
      <c r="F31" s="45">
        <v>35.799999999999997</v>
      </c>
      <c r="G31" s="46">
        <v>-0.12470000000000001</v>
      </c>
      <c r="H31" s="47">
        <v>3497717.6</v>
      </c>
    </row>
    <row r="32" spans="1:8" ht="16.5" customHeight="1" x14ac:dyDescent="0.2">
      <c r="A32" s="42">
        <v>3</v>
      </c>
      <c r="B32" s="42" t="s">
        <v>88</v>
      </c>
      <c r="C32" s="42" t="s">
        <v>89</v>
      </c>
      <c r="D32" s="43" t="s">
        <v>90</v>
      </c>
      <c r="E32" s="44" t="s">
        <v>67</v>
      </c>
      <c r="F32" s="45">
        <v>274</v>
      </c>
      <c r="G32" s="46">
        <v>-8.0500000000000002E-2</v>
      </c>
      <c r="H32" s="47">
        <v>3381204</v>
      </c>
    </row>
    <row r="33" spans="1:8" ht="16.5" customHeight="1" x14ac:dyDescent="0.2">
      <c r="A33" s="42">
        <v>4</v>
      </c>
      <c r="B33" s="42" t="s">
        <v>91</v>
      </c>
      <c r="C33" s="42" t="s">
        <v>92</v>
      </c>
      <c r="D33" s="43" t="s">
        <v>93</v>
      </c>
      <c r="E33" s="44" t="s">
        <v>67</v>
      </c>
      <c r="F33" s="45">
        <v>60.8</v>
      </c>
      <c r="G33" s="46">
        <v>-7.3200000000000001E-2</v>
      </c>
      <c r="H33" s="47">
        <v>3357473.8</v>
      </c>
    </row>
    <row r="34" spans="1:8" ht="16.5" customHeight="1" x14ac:dyDescent="0.2">
      <c r="A34" s="42">
        <v>5</v>
      </c>
      <c r="B34" s="42" t="s">
        <v>97</v>
      </c>
      <c r="C34" s="42" t="s">
        <v>98</v>
      </c>
      <c r="D34" s="43" t="s">
        <v>99</v>
      </c>
      <c r="E34" s="44" t="s">
        <v>67</v>
      </c>
      <c r="F34" s="45">
        <v>474</v>
      </c>
      <c r="G34" s="46">
        <v>-5.0099999999999999E-2</v>
      </c>
      <c r="H34" s="47">
        <v>3103285</v>
      </c>
    </row>
    <row r="35" spans="1:8" ht="16.5" customHeight="1" x14ac:dyDescent="0.2">
      <c r="A35" s="42">
        <v>6</v>
      </c>
      <c r="B35" s="42" t="s">
        <v>85</v>
      </c>
      <c r="C35" s="42" t="s">
        <v>86</v>
      </c>
      <c r="D35" s="43" t="s">
        <v>87</v>
      </c>
      <c r="E35" s="44" t="s">
        <v>67</v>
      </c>
      <c r="F35" s="45">
        <v>25</v>
      </c>
      <c r="G35" s="46">
        <v>-9.7500000000000003E-2</v>
      </c>
      <c r="H35" s="47">
        <v>2022868.8</v>
      </c>
    </row>
    <row r="36" spans="1:8" ht="16.5" customHeight="1" x14ac:dyDescent="0.2">
      <c r="A36" s="42">
        <v>7</v>
      </c>
      <c r="B36" s="42" t="s">
        <v>100</v>
      </c>
      <c r="C36" s="42" t="s">
        <v>101</v>
      </c>
      <c r="D36" s="43" t="s">
        <v>102</v>
      </c>
      <c r="E36" s="44" t="s">
        <v>67</v>
      </c>
      <c r="F36" s="45">
        <v>24.1</v>
      </c>
      <c r="G36" s="46">
        <v>-4.3700000000000003E-2</v>
      </c>
      <c r="H36" s="47">
        <v>918814.7</v>
      </c>
    </row>
    <row r="37" spans="1:8" ht="16.5" customHeight="1" x14ac:dyDescent="0.2">
      <c r="A37" s="42">
        <v>8</v>
      </c>
      <c r="B37" s="42" t="s">
        <v>71</v>
      </c>
      <c r="C37" s="42" t="s">
        <v>72</v>
      </c>
      <c r="D37" s="43" t="s">
        <v>73</v>
      </c>
      <c r="E37" s="44" t="s">
        <v>67</v>
      </c>
      <c r="F37" s="45">
        <v>58</v>
      </c>
      <c r="G37" s="46">
        <v>2.6499999999999999E-2</v>
      </c>
      <c r="H37" s="47">
        <v>786402</v>
      </c>
    </row>
    <row r="38" spans="1:8" ht="16.5" customHeight="1" x14ac:dyDescent="0.2">
      <c r="A38" s="42">
        <v>9</v>
      </c>
      <c r="B38" s="42" t="s">
        <v>61</v>
      </c>
      <c r="C38" s="42" t="s">
        <v>62</v>
      </c>
      <c r="D38" s="43" t="s">
        <v>63</v>
      </c>
      <c r="E38" s="44" t="s">
        <v>57</v>
      </c>
      <c r="F38" s="45">
        <v>8.1</v>
      </c>
      <c r="G38" s="46">
        <v>0.08</v>
      </c>
      <c r="H38" s="47">
        <v>234017.4</v>
      </c>
    </row>
    <row r="39" spans="1:8" ht="16.5" customHeight="1" x14ac:dyDescent="0.2">
      <c r="A39" s="48">
        <v>10</v>
      </c>
      <c r="B39" s="48" t="s">
        <v>54</v>
      </c>
      <c r="C39" s="48" t="s">
        <v>55</v>
      </c>
      <c r="D39" s="49" t="s">
        <v>56</v>
      </c>
      <c r="E39" s="50" t="s">
        <v>57</v>
      </c>
      <c r="F39" s="51">
        <v>48</v>
      </c>
      <c r="G39" s="52">
        <v>0.1163</v>
      </c>
      <c r="H39" s="53">
        <v>221861.4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107</v>
      </c>
      <c r="C42" s="61" t="s">
        <v>108</v>
      </c>
    </row>
    <row r="43" spans="1:8" ht="15" customHeight="1" x14ac:dyDescent="0.2">
      <c r="B43" s="61"/>
      <c r="C43" s="61" t="s">
        <v>109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25" t="s">
        <v>50</v>
      </c>
      <c r="B1" s="125" t="s">
        <v>51</v>
      </c>
      <c r="C1" s="125" t="s">
        <v>52</v>
      </c>
      <c r="D1" s="123" t="s">
        <v>53</v>
      </c>
      <c r="E1" s="123" t="s">
        <v>110</v>
      </c>
      <c r="F1" s="123" t="s">
        <v>111</v>
      </c>
      <c r="G1" s="123" t="s">
        <v>112</v>
      </c>
      <c r="H1" s="123" t="s">
        <v>39</v>
      </c>
      <c r="I1" s="123" t="s">
        <v>40</v>
      </c>
      <c r="J1" s="123" t="s">
        <v>41</v>
      </c>
      <c r="K1" s="123" t="s">
        <v>42</v>
      </c>
      <c r="L1" s="123" t="s">
        <v>113</v>
      </c>
      <c r="M1" s="124" t="s">
        <v>114</v>
      </c>
      <c r="N1" s="124"/>
      <c r="O1" s="124"/>
      <c r="P1" s="123" t="s">
        <v>43</v>
      </c>
      <c r="Q1" s="123" t="s">
        <v>115</v>
      </c>
      <c r="R1" s="123" t="s">
        <v>116</v>
      </c>
      <c r="S1" s="123" t="s">
        <v>29</v>
      </c>
    </row>
    <row r="2" spans="1:19" s="18" customFormat="1" ht="21" customHeight="1" x14ac:dyDescent="0.15">
      <c r="A2" s="125"/>
      <c r="B2" s="125"/>
      <c r="C2" s="125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117</v>
      </c>
      <c r="N2" s="95" t="s">
        <v>118</v>
      </c>
      <c r="O2" s="95" t="s">
        <v>119</v>
      </c>
      <c r="P2" s="123"/>
      <c r="Q2" s="123"/>
      <c r="R2" s="123"/>
      <c r="S2" s="123"/>
    </row>
    <row r="3" spans="1:19" s="64" customFormat="1" ht="15" customHeight="1" x14ac:dyDescent="0.2">
      <c r="A3" s="112" t="s">
        <v>58</v>
      </c>
      <c r="B3" s="112" t="s">
        <v>59</v>
      </c>
      <c r="C3" s="110" t="s">
        <v>60</v>
      </c>
      <c r="D3" s="111" t="s">
        <v>57</v>
      </c>
      <c r="E3" s="111" t="s">
        <v>120</v>
      </c>
      <c r="F3" s="113">
        <v>115</v>
      </c>
      <c r="G3" s="113" t="s">
        <v>74</v>
      </c>
      <c r="H3" s="113">
        <v>108</v>
      </c>
      <c r="I3" s="113">
        <v>115</v>
      </c>
      <c r="J3" s="113">
        <v>108</v>
      </c>
      <c r="K3" s="113">
        <v>115</v>
      </c>
      <c r="L3" s="113">
        <v>112.7059</v>
      </c>
      <c r="M3" s="114">
        <v>85</v>
      </c>
      <c r="N3" s="114">
        <v>9580</v>
      </c>
      <c r="O3" s="114">
        <v>6</v>
      </c>
      <c r="P3" s="115">
        <v>9.5200000000000007E-2</v>
      </c>
      <c r="Q3" s="113">
        <v>115</v>
      </c>
      <c r="R3" s="113">
        <v>86</v>
      </c>
      <c r="S3" s="114">
        <v>23000000</v>
      </c>
    </row>
    <row r="4" spans="1:19" ht="15" customHeight="1" x14ac:dyDescent="0.2">
      <c r="A4" s="112" t="s">
        <v>88</v>
      </c>
      <c r="B4" s="112" t="s">
        <v>89</v>
      </c>
      <c r="C4" s="110" t="s">
        <v>90</v>
      </c>
      <c r="D4" s="111" t="s">
        <v>67</v>
      </c>
      <c r="E4" s="111" t="s">
        <v>121</v>
      </c>
      <c r="F4" s="113">
        <v>274</v>
      </c>
      <c r="G4" s="113">
        <v>276</v>
      </c>
      <c r="H4" s="113">
        <v>298</v>
      </c>
      <c r="I4" s="113">
        <v>328</v>
      </c>
      <c r="J4" s="113">
        <v>272</v>
      </c>
      <c r="K4" s="113">
        <v>274</v>
      </c>
      <c r="L4" s="113">
        <v>308.33519999999999</v>
      </c>
      <c r="M4" s="114">
        <v>10966</v>
      </c>
      <c r="N4" s="114">
        <v>3381204</v>
      </c>
      <c r="O4" s="114">
        <v>377</v>
      </c>
      <c r="P4" s="115">
        <v>-8.0500000000000002E-2</v>
      </c>
      <c r="Q4" s="113">
        <v>328</v>
      </c>
      <c r="R4" s="113">
        <v>223</v>
      </c>
      <c r="S4" s="114">
        <v>221385698</v>
      </c>
    </row>
    <row r="5" spans="1:19" ht="15" customHeight="1" x14ac:dyDescent="0.2">
      <c r="A5" s="112" t="s">
        <v>61</v>
      </c>
      <c r="B5" s="112" t="s">
        <v>62</v>
      </c>
      <c r="C5" s="110" t="s">
        <v>63</v>
      </c>
      <c r="D5" s="111" t="s">
        <v>57</v>
      </c>
      <c r="E5" s="111" t="s">
        <v>120</v>
      </c>
      <c r="F5" s="113">
        <v>6.5</v>
      </c>
      <c r="G5" s="113">
        <v>8.1</v>
      </c>
      <c r="H5" s="113">
        <v>7.5</v>
      </c>
      <c r="I5" s="113">
        <v>8.1999999999999993</v>
      </c>
      <c r="J5" s="113">
        <v>7.5</v>
      </c>
      <c r="K5" s="113">
        <v>8.1</v>
      </c>
      <c r="L5" s="113">
        <v>7.6863000000000001</v>
      </c>
      <c r="M5" s="114">
        <v>30446</v>
      </c>
      <c r="N5" s="114">
        <v>234017.4</v>
      </c>
      <c r="O5" s="114">
        <v>23</v>
      </c>
      <c r="P5" s="115">
        <v>0.08</v>
      </c>
      <c r="Q5" s="113">
        <v>8.1999999999999993</v>
      </c>
      <c r="R5" s="113">
        <v>5.4</v>
      </c>
      <c r="S5" s="114">
        <v>17738060.399999999</v>
      </c>
    </row>
    <row r="6" spans="1:19" ht="15" customHeight="1" x14ac:dyDescent="0.2">
      <c r="A6" s="112" t="s">
        <v>54</v>
      </c>
      <c r="B6" s="112" t="s">
        <v>55</v>
      </c>
      <c r="C6" s="110" t="s">
        <v>56</v>
      </c>
      <c r="D6" s="111" t="s">
        <v>57</v>
      </c>
      <c r="E6" s="111" t="s">
        <v>121</v>
      </c>
      <c r="F6" s="113">
        <v>46.4</v>
      </c>
      <c r="G6" s="113">
        <v>48</v>
      </c>
      <c r="H6" s="113">
        <v>43</v>
      </c>
      <c r="I6" s="113">
        <v>48.6</v>
      </c>
      <c r="J6" s="113">
        <v>43</v>
      </c>
      <c r="K6" s="113">
        <v>48</v>
      </c>
      <c r="L6" s="113">
        <v>45.697499999999998</v>
      </c>
      <c r="M6" s="114">
        <v>4855</v>
      </c>
      <c r="N6" s="114">
        <v>221861.4</v>
      </c>
      <c r="O6" s="114">
        <v>35</v>
      </c>
      <c r="P6" s="115">
        <v>0.1163</v>
      </c>
      <c r="Q6" s="113">
        <v>48.6</v>
      </c>
      <c r="R6" s="113">
        <v>35.1</v>
      </c>
      <c r="S6" s="114">
        <v>86105712</v>
      </c>
    </row>
    <row r="7" spans="1:19" ht="15" customHeight="1" x14ac:dyDescent="0.2">
      <c r="A7" s="112" t="s">
        <v>122</v>
      </c>
      <c r="B7" s="112" t="s">
        <v>123</v>
      </c>
      <c r="C7" s="110" t="s">
        <v>124</v>
      </c>
      <c r="D7" s="111" t="s">
        <v>67</v>
      </c>
      <c r="E7" s="111" t="s">
        <v>120</v>
      </c>
      <c r="F7" s="113">
        <v>1.27</v>
      </c>
      <c r="G7" s="113">
        <v>1.45</v>
      </c>
      <c r="H7" s="113">
        <v>1.5</v>
      </c>
      <c r="I7" s="113">
        <v>1.5</v>
      </c>
      <c r="J7" s="113">
        <v>1.27</v>
      </c>
      <c r="K7" s="113">
        <v>1.27</v>
      </c>
      <c r="L7" s="113">
        <v>1.2734000000000001</v>
      </c>
      <c r="M7" s="114">
        <v>1048</v>
      </c>
      <c r="N7" s="114">
        <v>1334.54</v>
      </c>
      <c r="O7" s="114">
        <v>6</v>
      </c>
      <c r="P7" s="115">
        <v>0</v>
      </c>
      <c r="Q7" s="113">
        <v>1.5</v>
      </c>
      <c r="R7" s="113">
        <v>1.1499999999999999</v>
      </c>
      <c r="S7" s="114">
        <v>21375164.260000002</v>
      </c>
    </row>
    <row r="8" spans="1:19" ht="15" customHeight="1" x14ac:dyDescent="0.2">
      <c r="A8" s="112" t="s">
        <v>64</v>
      </c>
      <c r="B8" s="112" t="s">
        <v>65</v>
      </c>
      <c r="C8" s="110" t="s">
        <v>66</v>
      </c>
      <c r="D8" s="111" t="s">
        <v>67</v>
      </c>
      <c r="E8" s="111" t="s">
        <v>121</v>
      </c>
      <c r="F8" s="113">
        <v>93.6</v>
      </c>
      <c r="G8" s="113">
        <v>94.2</v>
      </c>
      <c r="H8" s="113">
        <v>89.4</v>
      </c>
      <c r="I8" s="113">
        <v>97.6</v>
      </c>
      <c r="J8" s="113">
        <v>89</v>
      </c>
      <c r="K8" s="113">
        <v>94.2</v>
      </c>
      <c r="L8" s="113">
        <v>93.701999999999998</v>
      </c>
      <c r="M8" s="114">
        <v>114007</v>
      </c>
      <c r="N8" s="114">
        <v>10682682.800000001</v>
      </c>
      <c r="O8" s="114">
        <v>1112</v>
      </c>
      <c r="P8" s="115">
        <v>7.0499999999999993E-2</v>
      </c>
      <c r="Q8" s="113">
        <v>121</v>
      </c>
      <c r="R8" s="113">
        <v>80</v>
      </c>
      <c r="S8" s="114">
        <v>3089142801.5999999</v>
      </c>
    </row>
    <row r="9" spans="1:19" ht="15" customHeight="1" x14ac:dyDescent="0.2">
      <c r="A9" s="112" t="s">
        <v>125</v>
      </c>
      <c r="B9" s="112" t="s">
        <v>126</v>
      </c>
      <c r="C9" s="110" t="s">
        <v>127</v>
      </c>
      <c r="D9" s="111" t="s">
        <v>57</v>
      </c>
      <c r="E9" s="111" t="s">
        <v>120</v>
      </c>
      <c r="F9" s="113" t="s">
        <v>74</v>
      </c>
      <c r="G9" s="113">
        <v>0.5</v>
      </c>
      <c r="H9" s="113">
        <v>0.2</v>
      </c>
      <c r="I9" s="113">
        <v>0.2</v>
      </c>
      <c r="J9" s="113">
        <v>0.2</v>
      </c>
      <c r="K9" s="113">
        <v>0.2</v>
      </c>
      <c r="L9" s="113">
        <v>0.2</v>
      </c>
      <c r="M9" s="114">
        <v>118</v>
      </c>
      <c r="N9" s="114">
        <v>23.6</v>
      </c>
      <c r="O9" s="114">
        <v>3</v>
      </c>
      <c r="P9" s="115">
        <v>0</v>
      </c>
      <c r="Q9" s="113">
        <v>0.6</v>
      </c>
      <c r="R9" s="113">
        <v>0.2</v>
      </c>
      <c r="S9" s="114">
        <v>1972775.6</v>
      </c>
    </row>
    <row r="10" spans="1:19" ht="15" customHeight="1" x14ac:dyDescent="0.2">
      <c r="A10" s="112" t="s">
        <v>100</v>
      </c>
      <c r="B10" s="112" t="s">
        <v>101</v>
      </c>
      <c r="C10" s="110" t="s">
        <v>102</v>
      </c>
      <c r="D10" s="111" t="s">
        <v>67</v>
      </c>
      <c r="E10" s="111" t="s">
        <v>121</v>
      </c>
      <c r="F10" s="113">
        <v>24.1</v>
      </c>
      <c r="G10" s="113">
        <v>24.7</v>
      </c>
      <c r="H10" s="113">
        <v>25.3</v>
      </c>
      <c r="I10" s="113">
        <v>25.7</v>
      </c>
      <c r="J10" s="113">
        <v>24</v>
      </c>
      <c r="K10" s="113">
        <v>24.1</v>
      </c>
      <c r="L10" s="113">
        <v>25.147500000000001</v>
      </c>
      <c r="M10" s="114">
        <v>36537</v>
      </c>
      <c r="N10" s="114">
        <v>918814.7</v>
      </c>
      <c r="O10" s="114">
        <v>168</v>
      </c>
      <c r="P10" s="115">
        <v>-4.3700000000000003E-2</v>
      </c>
      <c r="Q10" s="113">
        <v>26.8</v>
      </c>
      <c r="R10" s="113">
        <v>22.4</v>
      </c>
      <c r="S10" s="114">
        <v>337400000</v>
      </c>
    </row>
    <row r="11" spans="1:19" ht="15" customHeight="1" x14ac:dyDescent="0.2">
      <c r="A11" s="112" t="s">
        <v>82</v>
      </c>
      <c r="B11" s="112" t="s">
        <v>83</v>
      </c>
      <c r="C11" s="110" t="s">
        <v>84</v>
      </c>
      <c r="D11" s="111" t="s">
        <v>57</v>
      </c>
      <c r="E11" s="111" t="s">
        <v>120</v>
      </c>
      <c r="F11" s="113" t="s">
        <v>74</v>
      </c>
      <c r="G11" s="113" t="s">
        <v>74</v>
      </c>
      <c r="H11" s="113">
        <v>54.5</v>
      </c>
      <c r="I11" s="113">
        <v>54.5</v>
      </c>
      <c r="J11" s="113">
        <v>54.5</v>
      </c>
      <c r="K11" s="113">
        <v>54.5</v>
      </c>
      <c r="L11" s="113">
        <v>54.5</v>
      </c>
      <c r="M11" s="114">
        <v>20</v>
      </c>
      <c r="N11" s="114">
        <v>1090</v>
      </c>
      <c r="O11" s="114">
        <v>2</v>
      </c>
      <c r="P11" s="115">
        <v>-9.9199999999999997E-2</v>
      </c>
      <c r="Q11" s="113">
        <v>75</v>
      </c>
      <c r="R11" s="113">
        <v>54.5</v>
      </c>
      <c r="S11" s="114">
        <v>22550138</v>
      </c>
    </row>
    <row r="12" spans="1:19" ht="15" customHeight="1" x14ac:dyDescent="0.2">
      <c r="A12" s="112" t="s">
        <v>91</v>
      </c>
      <c r="B12" s="112" t="s">
        <v>92</v>
      </c>
      <c r="C12" s="110" t="s">
        <v>93</v>
      </c>
      <c r="D12" s="111" t="s">
        <v>67</v>
      </c>
      <c r="E12" s="111" t="s">
        <v>121</v>
      </c>
      <c r="F12" s="113">
        <v>60.6</v>
      </c>
      <c r="G12" s="113">
        <v>61</v>
      </c>
      <c r="H12" s="113">
        <v>66</v>
      </c>
      <c r="I12" s="113">
        <v>67.8</v>
      </c>
      <c r="J12" s="113">
        <v>60.8</v>
      </c>
      <c r="K12" s="113">
        <v>60.8</v>
      </c>
      <c r="L12" s="113">
        <v>65.034599999999998</v>
      </c>
      <c r="M12" s="114">
        <v>51626</v>
      </c>
      <c r="N12" s="114">
        <v>3357473.8</v>
      </c>
      <c r="O12" s="114">
        <v>475</v>
      </c>
      <c r="P12" s="115">
        <v>-7.3200000000000001E-2</v>
      </c>
      <c r="Q12" s="113">
        <v>82.8</v>
      </c>
      <c r="R12" s="113">
        <v>60.6</v>
      </c>
      <c r="S12" s="114">
        <v>1216000000</v>
      </c>
    </row>
    <row r="13" spans="1:19" ht="15" customHeight="1" x14ac:dyDescent="0.2">
      <c r="A13" s="112" t="s">
        <v>97</v>
      </c>
      <c r="B13" s="112" t="s">
        <v>98</v>
      </c>
      <c r="C13" s="110" t="s">
        <v>99</v>
      </c>
      <c r="D13" s="111" t="s">
        <v>67</v>
      </c>
      <c r="E13" s="111" t="s">
        <v>121</v>
      </c>
      <c r="F13" s="113">
        <v>473</v>
      </c>
      <c r="G13" s="113">
        <v>479</v>
      </c>
      <c r="H13" s="113">
        <v>500</v>
      </c>
      <c r="I13" s="113">
        <v>514</v>
      </c>
      <c r="J13" s="113">
        <v>474</v>
      </c>
      <c r="K13" s="113">
        <v>474</v>
      </c>
      <c r="L13" s="113">
        <v>492.42860000000002</v>
      </c>
      <c r="M13" s="114">
        <v>6302</v>
      </c>
      <c r="N13" s="114">
        <v>3103285</v>
      </c>
      <c r="O13" s="114">
        <v>385</v>
      </c>
      <c r="P13" s="115">
        <v>-5.0099999999999999E-2</v>
      </c>
      <c r="Q13" s="113">
        <v>566</v>
      </c>
      <c r="R13" s="113">
        <v>426</v>
      </c>
      <c r="S13" s="114">
        <v>988906674</v>
      </c>
    </row>
    <row r="14" spans="1:19" ht="15" customHeight="1" x14ac:dyDescent="0.2">
      <c r="A14" s="112" t="s">
        <v>85</v>
      </c>
      <c r="B14" s="112" t="s">
        <v>86</v>
      </c>
      <c r="C14" s="110" t="s">
        <v>87</v>
      </c>
      <c r="D14" s="111" t="s">
        <v>67</v>
      </c>
      <c r="E14" s="111" t="s">
        <v>121</v>
      </c>
      <c r="F14" s="113">
        <v>24.9</v>
      </c>
      <c r="G14" s="113">
        <v>25</v>
      </c>
      <c r="H14" s="113">
        <v>27.3</v>
      </c>
      <c r="I14" s="113">
        <v>27.6</v>
      </c>
      <c r="J14" s="113">
        <v>24.9</v>
      </c>
      <c r="K14" s="113">
        <v>25</v>
      </c>
      <c r="L14" s="113">
        <v>25.892399999999999</v>
      </c>
      <c r="M14" s="114">
        <v>78126</v>
      </c>
      <c r="N14" s="114">
        <v>2022868.8</v>
      </c>
      <c r="O14" s="114">
        <v>316</v>
      </c>
      <c r="P14" s="115">
        <v>-9.7500000000000003E-2</v>
      </c>
      <c r="Q14" s="113">
        <v>30.4</v>
      </c>
      <c r="R14" s="113">
        <v>24.4</v>
      </c>
      <c r="S14" s="114">
        <v>430491550</v>
      </c>
    </row>
    <row r="15" spans="1:19" ht="15" customHeight="1" x14ac:dyDescent="0.2">
      <c r="A15" s="112" t="s">
        <v>94</v>
      </c>
      <c r="B15" s="112" t="s">
        <v>95</v>
      </c>
      <c r="C15" s="110" t="s">
        <v>96</v>
      </c>
      <c r="D15" s="111" t="s">
        <v>57</v>
      </c>
      <c r="E15" s="111" t="s">
        <v>120</v>
      </c>
      <c r="F15" s="113" t="s">
        <v>74</v>
      </c>
      <c r="G15" s="113" t="s">
        <v>74</v>
      </c>
      <c r="H15" s="113">
        <v>30.2</v>
      </c>
      <c r="I15" s="113">
        <v>30.2</v>
      </c>
      <c r="J15" s="113">
        <v>28</v>
      </c>
      <c r="K15" s="113">
        <v>28</v>
      </c>
      <c r="L15" s="113">
        <v>29.463000000000001</v>
      </c>
      <c r="M15" s="114">
        <v>920</v>
      </c>
      <c r="N15" s="114">
        <v>27106</v>
      </c>
      <c r="O15" s="114">
        <v>9</v>
      </c>
      <c r="P15" s="115">
        <v>-6.6699999999999995E-2</v>
      </c>
      <c r="Q15" s="113">
        <v>31</v>
      </c>
      <c r="R15" s="113">
        <v>23.4</v>
      </c>
      <c r="S15" s="114">
        <v>5668236</v>
      </c>
    </row>
    <row r="16" spans="1:19" ht="15" customHeight="1" x14ac:dyDescent="0.2">
      <c r="A16" s="112" t="s">
        <v>68</v>
      </c>
      <c r="B16" s="112" t="s">
        <v>69</v>
      </c>
      <c r="C16" s="110" t="s">
        <v>70</v>
      </c>
      <c r="D16" s="111" t="s">
        <v>57</v>
      </c>
      <c r="E16" s="111" t="s">
        <v>121</v>
      </c>
      <c r="F16" s="113">
        <v>1430</v>
      </c>
      <c r="G16" s="113">
        <v>1480</v>
      </c>
      <c r="H16" s="113">
        <v>1410</v>
      </c>
      <c r="I16" s="113">
        <v>1470</v>
      </c>
      <c r="J16" s="113">
        <v>1400</v>
      </c>
      <c r="K16" s="113">
        <v>1470</v>
      </c>
      <c r="L16" s="113">
        <v>1442.5</v>
      </c>
      <c r="M16" s="114">
        <v>68</v>
      </c>
      <c r="N16" s="114">
        <v>98090</v>
      </c>
      <c r="O16" s="114">
        <v>15</v>
      </c>
      <c r="P16" s="115">
        <v>4.2599999999999999E-2</v>
      </c>
      <c r="Q16" s="113">
        <v>1490</v>
      </c>
      <c r="R16" s="113">
        <v>1180</v>
      </c>
      <c r="S16" s="114">
        <v>153431250</v>
      </c>
    </row>
    <row r="17" spans="1:19" ht="15" customHeight="1" x14ac:dyDescent="0.2">
      <c r="A17" s="112" t="s">
        <v>79</v>
      </c>
      <c r="B17" s="112" t="s">
        <v>80</v>
      </c>
      <c r="C17" s="110" t="s">
        <v>81</v>
      </c>
      <c r="D17" s="111" t="s">
        <v>57</v>
      </c>
      <c r="E17" s="111" t="s">
        <v>120</v>
      </c>
      <c r="F17" s="113">
        <v>332</v>
      </c>
      <c r="G17" s="113">
        <v>570</v>
      </c>
      <c r="H17" s="113">
        <v>490</v>
      </c>
      <c r="I17" s="113">
        <v>490</v>
      </c>
      <c r="J17" s="113">
        <v>470</v>
      </c>
      <c r="K17" s="113">
        <v>470</v>
      </c>
      <c r="L17" s="113">
        <v>480</v>
      </c>
      <c r="M17" s="114">
        <v>6</v>
      </c>
      <c r="N17" s="114">
        <v>2880</v>
      </c>
      <c r="O17" s="114">
        <v>4</v>
      </c>
      <c r="P17" s="115">
        <v>-0.1132</v>
      </c>
      <c r="Q17" s="113">
        <v>580</v>
      </c>
      <c r="R17" s="113">
        <v>470</v>
      </c>
      <c r="S17" s="114">
        <v>73442200</v>
      </c>
    </row>
    <row r="18" spans="1:19" ht="15" customHeight="1" x14ac:dyDescent="0.2">
      <c r="A18" s="112" t="s">
        <v>71</v>
      </c>
      <c r="B18" s="112" t="s">
        <v>72</v>
      </c>
      <c r="C18" s="110" t="s">
        <v>73</v>
      </c>
      <c r="D18" s="111" t="s">
        <v>67</v>
      </c>
      <c r="E18" s="111" t="s">
        <v>121</v>
      </c>
      <c r="F18" s="113">
        <v>57.5</v>
      </c>
      <c r="G18" s="113">
        <v>58</v>
      </c>
      <c r="H18" s="113">
        <v>57</v>
      </c>
      <c r="I18" s="113">
        <v>59</v>
      </c>
      <c r="J18" s="113">
        <v>55</v>
      </c>
      <c r="K18" s="113">
        <v>58</v>
      </c>
      <c r="L18" s="113">
        <v>57.267800000000001</v>
      </c>
      <c r="M18" s="114">
        <v>13732</v>
      </c>
      <c r="N18" s="114">
        <v>786402</v>
      </c>
      <c r="O18" s="114">
        <v>168</v>
      </c>
      <c r="P18" s="115">
        <v>2.6499999999999999E-2</v>
      </c>
      <c r="Q18" s="113">
        <v>64.599999999999994</v>
      </c>
      <c r="R18" s="113">
        <v>51</v>
      </c>
      <c r="S18" s="114">
        <v>379057724</v>
      </c>
    </row>
    <row r="19" spans="1:19" ht="15" customHeight="1" x14ac:dyDescent="0.2">
      <c r="A19" s="112" t="s">
        <v>103</v>
      </c>
      <c r="B19" s="112" t="s">
        <v>104</v>
      </c>
      <c r="C19" s="110" t="s">
        <v>105</v>
      </c>
      <c r="D19" s="111" t="s">
        <v>57</v>
      </c>
      <c r="E19" s="111" t="s">
        <v>121</v>
      </c>
      <c r="F19" s="113">
        <v>9.65</v>
      </c>
      <c r="G19" s="113">
        <v>10</v>
      </c>
      <c r="H19" s="113">
        <v>10.5</v>
      </c>
      <c r="I19" s="113">
        <v>10.5</v>
      </c>
      <c r="J19" s="113">
        <v>9.8000000000000007</v>
      </c>
      <c r="K19" s="113">
        <v>10</v>
      </c>
      <c r="L19" s="113">
        <v>10.1363</v>
      </c>
      <c r="M19" s="114">
        <v>5372</v>
      </c>
      <c r="N19" s="114">
        <v>54452.05</v>
      </c>
      <c r="O19" s="114">
        <v>32</v>
      </c>
      <c r="P19" s="115">
        <v>-9.9000000000000008E-3</v>
      </c>
      <c r="Q19" s="113">
        <v>12.8</v>
      </c>
      <c r="R19" s="113">
        <v>9.5</v>
      </c>
      <c r="S19" s="114">
        <v>28384140</v>
      </c>
    </row>
    <row r="20" spans="1:19" ht="15" customHeight="1" x14ac:dyDescent="0.2">
      <c r="A20" s="112" t="s">
        <v>76</v>
      </c>
      <c r="B20" s="112" t="s">
        <v>77</v>
      </c>
      <c r="C20" s="110" t="s">
        <v>78</v>
      </c>
      <c r="D20" s="111" t="s">
        <v>67</v>
      </c>
      <c r="E20" s="111" t="s">
        <v>121</v>
      </c>
      <c r="F20" s="113">
        <v>35.6</v>
      </c>
      <c r="G20" s="113">
        <v>35.799999999999997</v>
      </c>
      <c r="H20" s="113">
        <v>41.6</v>
      </c>
      <c r="I20" s="113">
        <v>41.6</v>
      </c>
      <c r="J20" s="113">
        <v>35.799999999999997</v>
      </c>
      <c r="K20" s="113">
        <v>35.799999999999997</v>
      </c>
      <c r="L20" s="113">
        <v>38.321100000000001</v>
      </c>
      <c r="M20" s="114">
        <v>91274</v>
      </c>
      <c r="N20" s="114">
        <v>3497717.6</v>
      </c>
      <c r="O20" s="114">
        <v>460</v>
      </c>
      <c r="P20" s="115">
        <v>-0.12470000000000001</v>
      </c>
      <c r="Q20" s="113">
        <v>41.8</v>
      </c>
      <c r="R20" s="113">
        <v>32</v>
      </c>
      <c r="S20" s="114">
        <v>813918298.39999998</v>
      </c>
    </row>
    <row r="21" spans="1:19" s="65" customFormat="1" ht="14.1" customHeight="1" x14ac:dyDescent="0.2">
      <c r="A21" s="61"/>
      <c r="B21" s="61"/>
      <c r="C21" s="74"/>
    </row>
    <row r="22" spans="1:19" s="65" customFormat="1" ht="14.1" customHeight="1" x14ac:dyDescent="0.2">
      <c r="B22" s="60" t="s">
        <v>107</v>
      </c>
      <c r="C22" s="61" t="s">
        <v>128</v>
      </c>
    </row>
    <row r="23" spans="1:19" s="65" customFormat="1" ht="14.1" customHeight="1" x14ac:dyDescent="0.2">
      <c r="B23" s="61"/>
      <c r="C23" s="61" t="s">
        <v>109</v>
      </c>
    </row>
    <row r="24" spans="1:19" s="65" customFormat="1" ht="14.1" customHeight="1" x14ac:dyDescent="0.2">
      <c r="B24" s="61"/>
      <c r="C24" s="61"/>
    </row>
    <row r="25" spans="1:19" s="65" customFormat="1" ht="14.1" customHeight="1" x14ac:dyDescent="0.2">
      <c r="B25" s="61"/>
      <c r="C25" s="61"/>
    </row>
    <row r="26" spans="1:19" s="65" customFormat="1" ht="14.1" customHeight="1" x14ac:dyDescent="0.2">
      <c r="B26" s="61"/>
      <c r="C26" s="61"/>
    </row>
    <row r="27" spans="1:19" s="65" customFormat="1" ht="14.1" customHeight="1" x14ac:dyDescent="0.2">
      <c r="B27" s="60" t="s">
        <v>129</v>
      </c>
      <c r="C27" s="61" t="s">
        <v>130</v>
      </c>
    </row>
    <row r="28" spans="1:19" s="65" customFormat="1" ht="14.1" customHeight="1" x14ac:dyDescent="0.2">
      <c r="B28" s="61"/>
      <c r="C28" s="61" t="s">
        <v>131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111</v>
      </c>
      <c r="F1" s="125" t="s">
        <v>112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113</v>
      </c>
      <c r="L1" s="124" t="s">
        <v>114</v>
      </c>
      <c r="M1" s="124"/>
      <c r="N1" s="125" t="s">
        <v>132</v>
      </c>
      <c r="O1" s="125" t="s">
        <v>133</v>
      </c>
      <c r="P1" s="125" t="s">
        <v>134</v>
      </c>
      <c r="Q1" s="125" t="s">
        <v>135</v>
      </c>
      <c r="R1" s="125" t="s">
        <v>29</v>
      </c>
    </row>
    <row r="2" spans="1:18" s="63" customFormat="1" ht="16.5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117</v>
      </c>
      <c r="M2" s="94" t="s">
        <v>118</v>
      </c>
      <c r="N2" s="125"/>
      <c r="O2" s="125"/>
      <c r="P2" s="125"/>
      <c r="Q2" s="125"/>
      <c r="R2" s="125"/>
    </row>
    <row r="3" spans="1:18" s="64" customFormat="1" ht="15" customHeight="1" x14ac:dyDescent="0.2">
      <c r="A3" s="96" t="s">
        <v>136</v>
      </c>
      <c r="B3" s="96" t="s">
        <v>137</v>
      </c>
      <c r="C3" s="96" t="s">
        <v>138</v>
      </c>
      <c r="D3" s="97" t="s">
        <v>139</v>
      </c>
      <c r="E3" s="98">
        <v>105</v>
      </c>
      <c r="F3" s="98" t="s">
        <v>74</v>
      </c>
      <c r="G3" s="98">
        <v>106</v>
      </c>
      <c r="H3" s="98">
        <v>106</v>
      </c>
      <c r="I3" s="98">
        <v>105</v>
      </c>
      <c r="J3" s="98">
        <v>105</v>
      </c>
      <c r="K3" s="98">
        <v>105.11109999999999</v>
      </c>
      <c r="L3" s="99">
        <v>1260</v>
      </c>
      <c r="M3" s="99">
        <v>1324.4</v>
      </c>
      <c r="N3" s="100">
        <v>45473</v>
      </c>
      <c r="O3" s="101">
        <v>0.06</v>
      </c>
      <c r="P3" s="98">
        <v>20</v>
      </c>
      <c r="Q3" s="98" t="s">
        <v>140</v>
      </c>
      <c r="R3" s="99">
        <v>1652805</v>
      </c>
    </row>
    <row r="4" spans="1:18" ht="17.100000000000001" customHeight="1" x14ac:dyDescent="0.2">
      <c r="R4" s="65"/>
    </row>
    <row r="5" spans="1:18" ht="17.100000000000001" customHeight="1" x14ac:dyDescent="0.2">
      <c r="B5" s="60" t="s">
        <v>107</v>
      </c>
      <c r="C5" s="64" t="s">
        <v>141</v>
      </c>
      <c r="R5" s="65"/>
    </row>
    <row r="6" spans="1:18" ht="17.100000000000001" customHeight="1" x14ac:dyDescent="0.2">
      <c r="B6" s="61"/>
      <c r="C6" s="64" t="s">
        <v>142</v>
      </c>
      <c r="R6" s="65"/>
    </row>
    <row r="7" spans="1:18" ht="17.100000000000001" customHeight="1" x14ac:dyDescent="0.2">
      <c r="C7" s="64" t="s">
        <v>143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6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27" t="s">
        <v>50</v>
      </c>
      <c r="B1" s="126" t="s">
        <v>51</v>
      </c>
      <c r="C1" s="126" t="s">
        <v>52</v>
      </c>
      <c r="D1" s="126" t="s">
        <v>111</v>
      </c>
      <c r="E1" s="126" t="s">
        <v>112</v>
      </c>
      <c r="F1" s="126" t="s">
        <v>39</v>
      </c>
      <c r="G1" s="126" t="s">
        <v>40</v>
      </c>
      <c r="H1" s="126" t="s">
        <v>41</v>
      </c>
      <c r="I1" s="126" t="s">
        <v>42</v>
      </c>
      <c r="J1" s="127" t="s">
        <v>113</v>
      </c>
      <c r="K1" s="124" t="s">
        <v>114</v>
      </c>
      <c r="L1" s="124"/>
      <c r="M1" s="124"/>
      <c r="N1" s="126" t="s">
        <v>43</v>
      </c>
      <c r="O1" s="126" t="s">
        <v>29</v>
      </c>
      <c r="P1" s="126" t="s">
        <v>144</v>
      </c>
      <c r="Q1" s="126" t="s">
        <v>145</v>
      </c>
    </row>
    <row r="2" spans="1:17" s="67" customFormat="1" ht="21" customHeight="1" x14ac:dyDescent="0.15">
      <c r="A2" s="127"/>
      <c r="B2" s="126"/>
      <c r="C2" s="126"/>
      <c r="D2" s="126"/>
      <c r="E2" s="126"/>
      <c r="F2" s="126"/>
      <c r="G2" s="126"/>
      <c r="H2" s="126"/>
      <c r="I2" s="126"/>
      <c r="J2" s="127"/>
      <c r="K2" s="102" t="s">
        <v>117</v>
      </c>
      <c r="L2" s="102" t="s">
        <v>118</v>
      </c>
      <c r="M2" s="102" t="s">
        <v>119</v>
      </c>
      <c r="N2" s="126"/>
      <c r="O2" s="126"/>
      <c r="P2" s="126"/>
      <c r="Q2" s="126"/>
    </row>
    <row r="3" spans="1:17" s="68" customFormat="1" ht="15" customHeight="1" x14ac:dyDescent="0.2">
      <c r="A3" s="103" t="s">
        <v>146</v>
      </c>
      <c r="B3" s="103" t="s">
        <v>147</v>
      </c>
      <c r="C3" s="104" t="s">
        <v>148</v>
      </c>
      <c r="D3" s="105" t="s">
        <v>74</v>
      </c>
      <c r="E3" s="105" t="s">
        <v>74</v>
      </c>
      <c r="F3" s="105">
        <v>0.49</v>
      </c>
      <c r="G3" s="105">
        <v>0.49</v>
      </c>
      <c r="H3" s="105">
        <v>0.49</v>
      </c>
      <c r="I3" s="105">
        <v>0.49</v>
      </c>
      <c r="J3" s="105">
        <v>0.49</v>
      </c>
      <c r="K3" s="106">
        <v>20000</v>
      </c>
      <c r="L3" s="106">
        <v>9800</v>
      </c>
      <c r="M3" s="106">
        <v>3</v>
      </c>
      <c r="N3" s="107">
        <v>8.8900000000000007E-2</v>
      </c>
      <c r="O3" s="106">
        <v>3281283.53</v>
      </c>
      <c r="P3" s="105" t="s">
        <v>149</v>
      </c>
      <c r="Q3" s="108" t="s">
        <v>149</v>
      </c>
    </row>
    <row r="4" spans="1:17" ht="15" customHeight="1" x14ac:dyDescent="0.2">
      <c r="A4" s="103" t="s">
        <v>150</v>
      </c>
      <c r="B4" s="103" t="s">
        <v>151</v>
      </c>
      <c r="C4" s="104" t="s">
        <v>148</v>
      </c>
      <c r="D4" s="105" t="s">
        <v>74</v>
      </c>
      <c r="E4" s="105" t="s">
        <v>74</v>
      </c>
      <c r="F4" s="105">
        <v>1.76</v>
      </c>
      <c r="G4" s="105">
        <v>1.76</v>
      </c>
      <c r="H4" s="105">
        <v>1.76</v>
      </c>
      <c r="I4" s="105">
        <v>1.76</v>
      </c>
      <c r="J4" s="105">
        <v>1.76</v>
      </c>
      <c r="K4" s="106">
        <v>700</v>
      </c>
      <c r="L4" s="106">
        <v>1232</v>
      </c>
      <c r="M4" s="106">
        <v>1</v>
      </c>
      <c r="N4" s="107">
        <v>0.1429</v>
      </c>
      <c r="O4" s="106">
        <v>211200</v>
      </c>
      <c r="P4" s="105" t="s">
        <v>149</v>
      </c>
      <c r="Q4" s="108" t="s">
        <v>149</v>
      </c>
    </row>
    <row r="5" spans="1:17" ht="15" customHeight="1" x14ac:dyDescent="0.2">
      <c r="A5" s="103" t="s">
        <v>152</v>
      </c>
      <c r="B5" s="103" t="s">
        <v>153</v>
      </c>
      <c r="C5" s="104" t="s">
        <v>154</v>
      </c>
      <c r="D5" s="105" t="s">
        <v>74</v>
      </c>
      <c r="E5" s="105" t="s">
        <v>74</v>
      </c>
      <c r="F5" s="105">
        <v>16.100000000000001</v>
      </c>
      <c r="G5" s="105">
        <v>16.100000000000001</v>
      </c>
      <c r="H5" s="105">
        <v>15.6</v>
      </c>
      <c r="I5" s="105">
        <v>15.7</v>
      </c>
      <c r="J5" s="105">
        <v>15.8453</v>
      </c>
      <c r="K5" s="106">
        <v>373</v>
      </c>
      <c r="L5" s="106">
        <v>5910.3</v>
      </c>
      <c r="M5" s="106">
        <v>7</v>
      </c>
      <c r="N5" s="107">
        <v>-3.6799999999999999E-2</v>
      </c>
      <c r="O5" s="106">
        <v>4125237.8</v>
      </c>
      <c r="P5" s="105" t="s">
        <v>149</v>
      </c>
      <c r="Q5" s="108" t="s">
        <v>149</v>
      </c>
    </row>
    <row r="6" spans="1:17" ht="15" customHeight="1" x14ac:dyDescent="0.2">
      <c r="A6" s="103" t="s">
        <v>155</v>
      </c>
      <c r="B6" s="103" t="s">
        <v>156</v>
      </c>
      <c r="C6" s="104" t="s">
        <v>154</v>
      </c>
      <c r="D6" s="105" t="s">
        <v>74</v>
      </c>
      <c r="E6" s="105" t="s">
        <v>74</v>
      </c>
      <c r="F6" s="105">
        <v>19</v>
      </c>
      <c r="G6" s="105">
        <v>19.600000000000001</v>
      </c>
      <c r="H6" s="105">
        <v>19</v>
      </c>
      <c r="I6" s="105">
        <v>19</v>
      </c>
      <c r="J6" s="105">
        <v>19.3249</v>
      </c>
      <c r="K6" s="106">
        <v>177</v>
      </c>
      <c r="L6" s="106">
        <v>3420.5</v>
      </c>
      <c r="M6" s="106">
        <v>5</v>
      </c>
      <c r="N6" s="107">
        <v>3.2599999999999997E-2</v>
      </c>
      <c r="O6" s="106">
        <v>5166708</v>
      </c>
      <c r="P6" s="105" t="s">
        <v>149</v>
      </c>
      <c r="Q6" s="108" t="s">
        <v>149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117</v>
      </c>
      <c r="H1" s="85" t="s">
        <v>118</v>
      </c>
    </row>
    <row r="2" spans="1:8" ht="10.5" customHeight="1" x14ac:dyDescent="0.2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74</v>
      </c>
      <c r="B3" s="86" t="s">
        <v>74</v>
      </c>
      <c r="C3" s="86" t="s">
        <v>74</v>
      </c>
      <c r="D3" s="87" t="s">
        <v>74</v>
      </c>
      <c r="E3" s="88" t="s">
        <v>74</v>
      </c>
      <c r="F3" s="88" t="s">
        <v>74</v>
      </c>
      <c r="G3" s="89" t="s">
        <v>74</v>
      </c>
      <c r="H3" s="89" t="s">
        <v>74</v>
      </c>
    </row>
    <row r="4" spans="1:8" ht="10.5" customHeight="1" x14ac:dyDescent="0.2">
      <c r="A4" s="72" t="s">
        <v>18</v>
      </c>
      <c r="B4" s="72"/>
      <c r="C4" s="73"/>
      <c r="D4" s="73"/>
      <c r="E4" s="73"/>
      <c r="F4" s="73"/>
      <c r="G4" s="73"/>
      <c r="H4" s="73"/>
    </row>
    <row r="5" spans="1:8" ht="15" customHeight="1" x14ac:dyDescent="0.2">
      <c r="A5" s="86" t="s">
        <v>74</v>
      </c>
      <c r="B5" s="86" t="s">
        <v>74</v>
      </c>
      <c r="C5" s="86" t="s">
        <v>74</v>
      </c>
      <c r="D5" s="87" t="s">
        <v>74</v>
      </c>
      <c r="E5" s="88" t="s">
        <v>74</v>
      </c>
      <c r="F5" s="88" t="s">
        <v>74</v>
      </c>
      <c r="G5" s="89" t="s">
        <v>74</v>
      </c>
      <c r="H5" s="89" t="s">
        <v>74</v>
      </c>
    </row>
    <row r="7" spans="1:8" ht="13.5" customHeight="1" x14ac:dyDescent="0.2">
      <c r="B7" s="60" t="s">
        <v>107</v>
      </c>
      <c r="C7" s="61" t="s">
        <v>108</v>
      </c>
    </row>
    <row r="8" spans="1:8" ht="13.5" customHeight="1" x14ac:dyDescent="0.2">
      <c r="B8" s="61"/>
      <c r="C8" s="61" t="s">
        <v>109</v>
      </c>
    </row>
    <row r="9" spans="1:8" ht="13.5" customHeight="1" x14ac:dyDescent="0.2">
      <c r="B9" s="61"/>
      <c r="C9" s="65" t="s">
        <v>141</v>
      </c>
    </row>
    <row r="10" spans="1:8" ht="13.5" customHeight="1" x14ac:dyDescent="0.2">
      <c r="C10" s="65" t="s">
        <v>142</v>
      </c>
    </row>
    <row r="11" spans="1:8" ht="13.5" customHeight="1" x14ac:dyDescent="0.2">
      <c r="C11" s="65" t="s">
        <v>143</v>
      </c>
    </row>
    <row r="12" spans="1:8" ht="13.5" customHeight="1" x14ac:dyDescent="0.2">
      <c r="C12" s="65" t="s">
        <v>157</v>
      </c>
    </row>
    <row r="13" spans="1:8" ht="13.5" customHeight="1" x14ac:dyDescent="0.2">
      <c r="C13" s="65" t="s">
        <v>158</v>
      </c>
    </row>
    <row r="14" spans="1:8" ht="10.5" customHeight="1" x14ac:dyDescent="0.2">
      <c r="C14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149162-73DA-4E80-A104-EE9D08454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330464-EC05-4934-B4FB-6395C353E9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13D05D-E3E5-4EE7-974E-279309D346A3}">
  <ds:schemaRefs>
    <ds:schemaRef ds:uri="http://www.w3.org/XML/1998/namespace"/>
    <ds:schemaRef ds:uri="http://purl.org/dc/elements/1.1/"/>
    <ds:schemaRef ds:uri="9341532c-b3d0-42a2-8e49-f63664179f35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Delnice!Področje_tiskanja</vt:lpstr>
      <vt:lpstr>Indeksi!Področje_tiskanja</vt:lpstr>
      <vt:lpstr>Obveznice!Področje_tiskanja</vt:lpstr>
      <vt:lpstr>Pregled!Področje_tiskanja</vt:lpstr>
      <vt:lpstr>'Strukturirani produkti'!Področje_tiskanja</vt:lpstr>
      <vt:lpstr>'Top 10'!Področje_tiskanja</vt:lpstr>
      <vt:lpstr>Delnice!Tiskanje_naslovov</vt:lpstr>
      <vt:lpstr>Obveznice!Tiskanje_naslovov</vt:lpstr>
      <vt:lpstr>Svežnji!Tiskanje_naslovov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Karin Dobnikar</cp:lastModifiedBy>
  <dcterms:created xsi:type="dcterms:W3CDTF">2008-06-04T14:23:06Z</dcterms:created>
  <dcterms:modified xsi:type="dcterms:W3CDTF">2022-07-04T13:10:36Z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