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  <sheet name="Promet članov" sheetId="9" r:id="rId12"/>
    <sheet name="Posli članov" sheetId="10" r:id="rId13"/>
  </sheets>
  <definedNames>
    <definedName name="_xlnm.Print_Area" localSheetId="1">'Pregled'!$A$1:$E$36</definedName>
    <definedName name="_xlnm.Print_Area" localSheetId="2">'Indeksi'!$A$1:$G$8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<sst xmlns="http://schemas.openxmlformats.org/spreadsheetml/2006/main" uniqueCount="185">
  <si>
    <t>Ljubljanska borza - borzni trg</t>
  </si>
  <si>
    <t>Statistično poročilo</t>
  </si>
  <si>
    <t>2020-07-01 - 2020-09-30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</si>
  <si>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</si>
  <si>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</si>
  <si>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</si>
  <si>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</si>
  <si>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</si>
  <si>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</si>
  <si>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</si>
  <si>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</si>
  <si>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Promet članov</t>
  </si>
  <si>
    <t>Posli članov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</si>
  <si>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</si>
  <si>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</si>
  <si>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</si>
  <si>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</si>
  <si>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</si>
  <si>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</si>
  <si>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</si>
  <si>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</si>
  <si>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</si>
  <si>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</si>
  <si>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</si>
  <si>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</si>
  <si>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</si>
  <si>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</si>
  <si>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</si>
  <si>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</si>
  <si>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</si>
  <si>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</si>
  <si>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</si>
  <si>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</si>
  <si>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</si>
  <si>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</si>
  <si>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</si>
  <si>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</si>
  <si>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</si>
  <si>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</si>
  <si>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</si>
  <si>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</si>
  <si>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</si>
  <si>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</si>
  <si>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</si>
  <si>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</si>
  <si>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SBITP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</si>
  <si>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</si>
  <si>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</si>
  <si>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</si>
  <si>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</si>
  <si>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</si>
  <si>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</si>
  <si>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</si>
  <si>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</si>
  <si>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DPRG</t>
  </si>
  <si>
    <t>SI0031107079</t>
  </si>
  <si>
    <t>Delo prodaja d.d.</t>
  </si>
  <si>
    <t>B</t>
  </si>
  <si>
    <t>DATG</t>
  </si>
  <si>
    <t>SI0031117433</t>
  </si>
  <si>
    <t>Datalab d.d.</t>
  </si>
  <si>
    <t>GHUG</t>
  </si>
  <si>
    <t>SI0031108655</t>
  </si>
  <si>
    <t>Union hoteli d.d.</t>
  </si>
  <si>
    <t>SKDR</t>
  </si>
  <si>
    <t>SI0031110164</t>
  </si>
  <si>
    <t>KD d.d.</t>
  </si>
  <si>
    <t>VHDR</t>
  </si>
  <si>
    <t>SI0021111313</t>
  </si>
  <si>
    <t>Vipa Holding d.d.</t>
  </si>
  <si>
    <t>POSR</t>
  </si>
  <si>
    <t>SI0021110513</t>
  </si>
  <si>
    <t>Sava Re d.d.</t>
  </si>
  <si>
    <t>A</t>
  </si>
  <si>
    <t>PETG</t>
  </si>
  <si>
    <t>SI0031102153</t>
  </si>
  <si>
    <t>Petrol d.d.</t>
  </si>
  <si>
    <t>SALR</t>
  </si>
  <si>
    <t>SI0031110453</t>
  </si>
  <si>
    <t>Salus d.d.</t>
  </si>
  <si>
    <t>MKOG</t>
  </si>
  <si>
    <t>SI0031101304</t>
  </si>
  <si>
    <t>Melamin d.d.</t>
  </si>
  <si>
    <t>\</t>
  </si>
  <si>
    <t>Top 10 delnic z najvišjim padcem tečaja</t>
  </si>
  <si>
    <t>KDHR</t>
  </si>
  <si>
    <t>SI0031110461</t>
  </si>
  <si>
    <t>KD Group d.d.</t>
  </si>
  <si>
    <t>KSFR</t>
  </si>
  <si>
    <t>SI0021113855</t>
  </si>
  <si>
    <t>KS Nalozbe d.d.</t>
  </si>
  <si>
    <t>MR1R</t>
  </si>
  <si>
    <t>SI0021113111</t>
  </si>
  <si>
    <t>M1 d.d.</t>
  </si>
  <si>
    <t>IEKG</t>
  </si>
  <si>
    <t>SI0031100090</t>
  </si>
  <si>
    <t>Intereuropa d.d.</t>
  </si>
  <si>
    <t>CICG</t>
  </si>
  <si>
    <t>SI0031103805</t>
  </si>
  <si>
    <t>Cinkarna Celje d.d.</t>
  </si>
  <si>
    <t>UKIG</t>
  </si>
  <si>
    <t>SI0031108994</t>
  </si>
  <si>
    <t>Unior d.d.</t>
  </si>
  <si>
    <t>NLBR</t>
  </si>
  <si>
    <t>SI0021117344</t>
  </si>
  <si>
    <t>NLB d.d.</t>
  </si>
  <si>
    <t>TLSG</t>
  </si>
  <si>
    <t>SI0031104290</t>
  </si>
  <si>
    <t>Telekom Slovenije d.d.</t>
  </si>
  <si>
    <t>MELR</t>
  </si>
  <si>
    <t>SI0031100082</t>
  </si>
  <si>
    <t>Mercator d.d.</t>
  </si>
  <si>
    <t>PPDT</t>
  </si>
  <si>
    <t>SI0021200884</t>
  </si>
  <si>
    <t>Skupina Prva d.d.</t>
  </si>
  <si>
    <t>Top 10 najprometnejših delnic</t>
  </si>
  <si>
    <t>KRKG</t>
  </si>
  <si>
    <t>SI0031102120</t>
  </si>
  <si>
    <t>Krka d.d.</t>
  </si>
  <si>
    <t>ZVTG</t>
  </si>
  <si>
    <t>SI0021111651</t>
  </si>
  <si>
    <t>Zavarovalnica Triglav d.d.</t>
  </si>
  <si>
    <t>LKPG</t>
  </si>
  <si>
    <t>SI0031101346</t>
  </si>
  <si>
    <t>Luka Koper d.d.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</si>
  <si>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</si>
  <si>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</si>
  <si>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</si>
  <si>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</si>
  <si>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</si>
  <si>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</si>
  <si>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</si>
  <si>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</si>
  <si>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</si>
  <si>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</si>
  <si>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</si>
  <si>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</si>
  <si>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</si>
  <si>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CETG</t>
  </si>
  <si>
    <t>SI0031100843</t>
  </si>
  <si>
    <t>Cetis d.d.</t>
  </si>
  <si>
    <t>AUCT</t>
  </si>
  <si>
    <t>CT</t>
  </si>
  <si>
    <t>ST1R</t>
  </si>
  <si>
    <t>SI0021112105</t>
  </si>
  <si>
    <t>Hram Holding d.d.</t>
  </si>
  <si>
    <t>TCRG</t>
  </si>
  <si>
    <t>SI0031100637</t>
  </si>
  <si>
    <t>Terme Catez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</si>
  <si>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</si>
  <si>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</si>
  <si>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</si>
  <si>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</si>
  <si>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</si>
  <si>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</si>
  <si>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</si>
  <si>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</si>
  <si>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DPR1</t>
  </si>
  <si>
    <t>SI0032102863</t>
  </si>
  <si>
    <t>D</t>
  </si>
  <si>
    <t>EUR</t>
  </si>
  <si>
    <t>KDH3</t>
  </si>
  <si>
    <t>SI0032103416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</si>
  <si>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</si>
  <si>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</si>
  <si>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</si>
  <si>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</si>
  <si>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</si>
  <si>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</si>
  <si>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</si>
  <si>
    <t>Član</t>
  </si>
  <si>
    <t>Skupaj</t>
  </si>
  <si>
    <t>Rang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</si>
  <si>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(s svežnji)</t>
    </r>
  </si>
  <si>
    <t>Delež (%)</t>
  </si>
  <si>
    <t>INTERKAPITAL VRIJEDNOSNI PAPIRI D.O.O.</t>
  </si>
  <si>
    <t>BKS BANK AG, BANCNA PODRUZNICA</t>
  </si>
  <si>
    <t>ILIRIKA BORZNO POSREDNISKA HISA, D. D.</t>
  </si>
  <si>
    <t>WOOD &amp; COMPANY FINANCIAL SERVICES, A.S.</t>
  </si>
  <si>
    <t>NOVA LJUBLJANSKA BANKA, D. D.</t>
  </si>
  <si>
    <t>RAIFFEISEN CENTROBANK AG</t>
  </si>
  <si>
    <t>NOVA KREDITNA BANKA MARIBOR, D. D.</t>
  </si>
  <si>
    <t>ERSTE GROUP BANK AG</t>
  </si>
  <si>
    <t>SKB BANKA, D. D.</t>
  </si>
  <si>
    <r>
      <t xml:space="preserve">Posli
</t>
    </r>
    <r>
      <rPr>
        <rFont val="Tahoma"/>
        <b val="false"/>
        <i val="false"/>
        <strike val="false"/>
        <color rgb="FF000000"/>
        <sz val="7"/>
        <u val="none"/>
      </rPr>
      <t xml:space="preserve">(s svežnji)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</si>
</sst>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11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</border>
    <border>
      <left style="thin">
        <color rgb="FF8D817B"/>
      </left>
      <top style="thin">
        <color rgb="FF8D817B"/>
      </top>
      <bottom style="thin">
        <color rgb="FF8D817B"/>
      </bottom>
    </border>
    <border>
      <right style="thin">
        <color rgb="FF8D817B"/>
      </right>
      <top style="thin">
        <color rgb="FF8D817B"/>
      </top>
      <bottom style="thin">
        <color rgb="FF8D817B"/>
      </bottom>
    </border>
  </borders>
  <cellStyleXfs count="1">
    <xf numFmtId="0" fontId="0" fillId="0" borderId="0"/>
  </cellStyleXfs>
  <cellXfs count="143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top" textRotation="0" wrapText="fals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8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3" numFmtId="49" fillId="2" borderId="7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704e9d1d957355dca58ebda596bca4d0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27" t="s">
        <v>3</v>
      </c>
      <c r="B17" s="127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 t="s">
        <v>11</v>
      </c>
    </row>
    <row r="27" spans="1:3" customHeight="1" ht="10.5">
      <c r="A27" s="4" t="s">
        <v>12</v>
      </c>
    </row>
    <row r="32" spans="1:3" customHeight="1" ht="10.5">
      <c r="A32" s="128" t="s">
        <v>13</v>
      </c>
      <c r="B32" s="128"/>
    </row>
    <row r="33" spans="1:3" customHeight="1" ht="10.5">
      <c r="A33" s="6" t="s">
        <v>14</v>
      </c>
    </row>
    <row r="34" spans="1:3" customHeight="1" ht="10.5">
      <c r="A34" s="1" t="s">
        <v>15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  <hyperlink ref="A26" location="'Promet članov'!A1"/>
    <hyperlink ref="A27" location="'Posli članov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1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2.75" defaultColWidth="9.140625" outlineLevelRow="0" outlineLevelCol="0"/>
  <cols>
    <col min="1" max="1" width="38.5703125" customWidth="true" style="109"/>
    <col min="2" max="2" width="7.140625" customWidth="true" style="109"/>
    <col min="3" max="3" width="9.140625" style="109"/>
    <col min="4" max="4" width="9.140625" style="109"/>
    <col min="5" max="5" width="7.140625" customWidth="true" style="109"/>
    <col min="6" max="6" width="9.140625" style="109"/>
    <col min="7" max="7" width="9.140625" style="109"/>
    <col min="8" max="8" width="7.140625" customWidth="true" style="109"/>
    <col min="9" max="9" width="9.140625" style="109"/>
    <col min="10" max="10" width="9.140625" style="109"/>
    <col min="11" max="11" width="7.140625" customWidth="true" style="109"/>
  </cols>
  <sheetData>
    <row r="1" spans="1:13" customHeight="1" ht="12.75">
      <c r="A1" s="138" t="s">
        <v>170</v>
      </c>
      <c r="B1" s="140" t="s">
        <v>19</v>
      </c>
      <c r="C1" s="141"/>
      <c r="D1" s="142"/>
      <c r="E1" s="140" t="s">
        <v>23</v>
      </c>
      <c r="F1" s="141"/>
      <c r="G1" s="142"/>
      <c r="H1" s="140" t="s">
        <v>20</v>
      </c>
      <c r="I1" s="141"/>
      <c r="J1" s="142"/>
      <c r="K1" s="140" t="s">
        <v>171</v>
      </c>
      <c r="L1" s="141"/>
      <c r="M1" s="142"/>
    </row>
    <row r="2" spans="1:13" customHeight="1" ht="21">
      <c r="A2" s="139"/>
      <c r="B2" s="122" t="s">
        <v>172</v>
      </c>
      <c r="C2" s="123" t="s">
        <v>184</v>
      </c>
      <c r="D2" s="124" t="s">
        <v>174</v>
      </c>
      <c r="E2" s="122" t="s">
        <v>172</v>
      </c>
      <c r="F2" s="123" t="s">
        <v>184</v>
      </c>
      <c r="G2" s="124" t="s">
        <v>174</v>
      </c>
      <c r="H2" s="122" t="s">
        <v>172</v>
      </c>
      <c r="I2" s="123" t="s">
        <v>184</v>
      </c>
      <c r="J2" s="124" t="s">
        <v>174</v>
      </c>
      <c r="K2" s="122" t="s">
        <v>172</v>
      </c>
      <c r="L2" s="123" t="s">
        <v>184</v>
      </c>
      <c r="M2" s="124" t="s">
        <v>174</v>
      </c>
    </row>
    <row r="3" spans="1:13" customHeight="1" ht="12.75">
      <c r="A3" s="110" t="s">
        <v>176</v>
      </c>
      <c r="B3" s="111">
        <v>1</v>
      </c>
      <c r="C3" s="114">
        <v>5861</v>
      </c>
      <c r="D3" s="112">
        <v>36.36</v>
      </c>
      <c r="E3" s="111"/>
      <c r="F3" s="114"/>
      <c r="G3" s="112"/>
      <c r="H3" s="111">
        <v>2</v>
      </c>
      <c r="I3" s="114">
        <v>9</v>
      </c>
      <c r="J3" s="112">
        <v>18</v>
      </c>
      <c r="K3" s="111">
        <v>1</v>
      </c>
      <c r="L3" s="114">
        <v>5870</v>
      </c>
      <c r="M3" s="112">
        <v>36.31</v>
      </c>
    </row>
    <row r="4" spans="1:13" customHeight="1" ht="12.75">
      <c r="A4" s="110" t="s">
        <v>177</v>
      </c>
      <c r="B4" s="111">
        <v>2</v>
      </c>
      <c r="C4" s="114">
        <v>2601</v>
      </c>
      <c r="D4" s="112">
        <v>16.14</v>
      </c>
      <c r="E4" s="111"/>
      <c r="F4" s="114"/>
      <c r="G4" s="112"/>
      <c r="H4" s="111">
        <v>5</v>
      </c>
      <c r="I4" s="114">
        <v>2</v>
      </c>
      <c r="J4" s="112">
        <v>4</v>
      </c>
      <c r="K4" s="111">
        <v>2</v>
      </c>
      <c r="L4" s="114">
        <v>2603</v>
      </c>
      <c r="M4" s="112">
        <v>16.1</v>
      </c>
    </row>
    <row r="5" spans="1:13" customHeight="1" ht="12.75">
      <c r="A5" s="110" t="s">
        <v>175</v>
      </c>
      <c r="B5" s="111">
        <v>3</v>
      </c>
      <c r="C5" s="114">
        <v>2157</v>
      </c>
      <c r="D5" s="112">
        <v>13.38</v>
      </c>
      <c r="E5" s="111"/>
      <c r="F5" s="114"/>
      <c r="G5" s="112"/>
      <c r="H5" s="111"/>
      <c r="I5" s="114"/>
      <c r="J5" s="112"/>
      <c r="K5" s="111">
        <v>3</v>
      </c>
      <c r="L5" s="114">
        <v>2157</v>
      </c>
      <c r="M5" s="112">
        <v>13.34</v>
      </c>
    </row>
    <row r="6" spans="1:13" customHeight="1" ht="12.75">
      <c r="A6" s="110" t="s">
        <v>179</v>
      </c>
      <c r="B6" s="111">
        <v>4</v>
      </c>
      <c r="C6" s="114">
        <v>1977</v>
      </c>
      <c r="D6" s="112">
        <v>12.27</v>
      </c>
      <c r="E6" s="111"/>
      <c r="F6" s="114"/>
      <c r="G6" s="112"/>
      <c r="H6" s="111">
        <v>1</v>
      </c>
      <c r="I6" s="114">
        <v>30</v>
      </c>
      <c r="J6" s="112">
        <v>60</v>
      </c>
      <c r="K6" s="111">
        <v>4</v>
      </c>
      <c r="L6" s="114">
        <v>2007</v>
      </c>
      <c r="M6" s="112">
        <v>12.41</v>
      </c>
    </row>
    <row r="7" spans="1:13" customHeight="1" ht="12.75">
      <c r="A7" s="110" t="s">
        <v>178</v>
      </c>
      <c r="B7" s="111">
        <v>5</v>
      </c>
      <c r="C7" s="114">
        <v>1629</v>
      </c>
      <c r="D7" s="112">
        <v>10.11</v>
      </c>
      <c r="E7" s="111"/>
      <c r="F7" s="114"/>
      <c r="G7" s="112"/>
      <c r="H7" s="111"/>
      <c r="I7" s="114"/>
      <c r="J7" s="112"/>
      <c r="K7" s="111">
        <v>5</v>
      </c>
      <c r="L7" s="114">
        <v>1629</v>
      </c>
      <c r="M7" s="112">
        <v>10.08</v>
      </c>
    </row>
    <row r="8" spans="1:13" customHeight="1" ht="12.75">
      <c r="A8" s="110" t="s">
        <v>181</v>
      </c>
      <c r="B8" s="111">
        <v>6</v>
      </c>
      <c r="C8" s="114">
        <v>780</v>
      </c>
      <c r="D8" s="112">
        <v>4.84</v>
      </c>
      <c r="E8" s="111"/>
      <c r="F8" s="114"/>
      <c r="G8" s="112"/>
      <c r="H8" s="111">
        <v>3</v>
      </c>
      <c r="I8" s="114">
        <v>6</v>
      </c>
      <c r="J8" s="112">
        <v>12</v>
      </c>
      <c r="K8" s="111">
        <v>6</v>
      </c>
      <c r="L8" s="114">
        <v>786</v>
      </c>
      <c r="M8" s="112">
        <v>4.86</v>
      </c>
    </row>
    <row r="9" spans="1:13" customHeight="1" ht="12.75">
      <c r="A9" s="110" t="s">
        <v>180</v>
      </c>
      <c r="B9" s="111">
        <v>7</v>
      </c>
      <c r="C9" s="114">
        <v>458</v>
      </c>
      <c r="D9" s="112">
        <v>2.84</v>
      </c>
      <c r="E9" s="111"/>
      <c r="F9" s="114"/>
      <c r="G9" s="112"/>
      <c r="H9" s="111"/>
      <c r="I9" s="114"/>
      <c r="J9" s="112"/>
      <c r="K9" s="111">
        <v>7</v>
      </c>
      <c r="L9" s="114">
        <v>458</v>
      </c>
      <c r="M9" s="112">
        <v>2.83</v>
      </c>
    </row>
    <row r="10" spans="1:13" customHeight="1" ht="12.75">
      <c r="A10" s="110" t="s">
        <v>182</v>
      </c>
      <c r="B10" s="111">
        <v>8</v>
      </c>
      <c r="C10" s="114">
        <v>442</v>
      </c>
      <c r="D10" s="112">
        <v>2.74</v>
      </c>
      <c r="E10" s="111"/>
      <c r="F10" s="114"/>
      <c r="G10" s="112"/>
      <c r="H10" s="111"/>
      <c r="I10" s="114"/>
      <c r="J10" s="112"/>
      <c r="K10" s="111">
        <v>8</v>
      </c>
      <c r="L10" s="114">
        <v>442</v>
      </c>
      <c r="M10" s="112">
        <v>2.73</v>
      </c>
    </row>
    <row r="11" spans="1:13" customHeight="1" ht="12.75">
      <c r="A11" s="110" t="s">
        <v>183</v>
      </c>
      <c r="B11" s="111">
        <v>9</v>
      </c>
      <c r="C11" s="114">
        <v>213</v>
      </c>
      <c r="D11" s="112">
        <v>1.32</v>
      </c>
      <c r="E11" s="111"/>
      <c r="F11" s="114"/>
      <c r="G11" s="112"/>
      <c r="H11" s="111">
        <v>4</v>
      </c>
      <c r="I11" s="114">
        <v>3</v>
      </c>
      <c r="J11" s="112">
        <v>6</v>
      </c>
      <c r="K11" s="111">
        <v>9</v>
      </c>
      <c r="L11" s="114">
        <v>216</v>
      </c>
      <c r="M11" s="112">
        <v>1.34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:A2"/>
    <mergeCell ref="B1:D1"/>
    <mergeCell ref="E1:G1"/>
    <mergeCell ref="H1:J1"/>
    <mergeCell ref="K1:M1"/>
  </mergeCells>
  <printOptions gridLines="false" gridLinesSet="true" horizontalCentered="true"/>
  <pageMargins left="0.19685039370079" right="0.19685039370079" top="0.78740157480315" bottom="0.39370078740157" header="0.31496062992126" footer="0.31496062992126"/>
  <pageSetup paperSize="9" orientation="landscape" scale="100" fitToHeight="1" fitToWidth="1"/>
  <headerFooter differentOddEven="false" differentFirst="false" scaleWithDoc="true" alignWithMargins="true">
    <oddHeader>&amp;L&amp;"Tahoma,Regular"&amp;12Posli članov&amp;R&amp;"Arial,Bold"Ljubljana Stock Exchange – Borzni trg</oddHeader>
    <oddFooter>&amp;L&amp;D&amp;CPage &amp;P of &amp;N</oddFooter>
    <evenHeader>&amp;L&amp;"Tahoma,Regular"&amp;12Posli članov&amp;R&amp;"Arial,Bold"Ljubljana Stock Exchange – Borzni trg</evenHeader>
    <evenFooter>&amp;L&amp;D&amp;CPage &amp;P of &amp;N</evenFooter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6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4.42578125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16</v>
      </c>
      <c r="C1" s="9" t="s">
        <v>17</v>
      </c>
    </row>
    <row r="2" spans="1:5" customHeight="1" ht="10.5">
      <c r="A2" s="125" t="s">
        <v>18</v>
      </c>
      <c r="B2" s="11">
        <f>SUM(B3:B7)</f>
        <v>69298780.82</v>
      </c>
      <c r="C2" s="11">
        <f>SUM(C3:C7)</f>
        <v>300633132.33</v>
      </c>
      <c r="E2" s="12"/>
    </row>
    <row r="3" spans="1:5" customHeight="1" ht="10.5">
      <c r="A3" s="13" t="s">
        <v>19</v>
      </c>
      <c r="B3" s="14">
        <v>69288518.82</v>
      </c>
      <c r="C3" s="14">
        <v>298799396.47</v>
      </c>
    </row>
    <row r="4" spans="1:5" customHeight="1" ht="10.5">
      <c r="A4" s="13" t="s">
        <v>20</v>
      </c>
      <c r="B4" s="14">
        <v>10262</v>
      </c>
      <c r="C4" s="14">
        <v>1833735.86</v>
      </c>
      <c r="E4" s="12"/>
    </row>
    <row r="5" spans="1:5" customHeight="1" ht="10.5">
      <c r="A5" s="13" t="s">
        <v>21</v>
      </c>
      <c r="B5" s="14">
        <v>0</v>
      </c>
      <c r="C5" s="14">
        <v>0</v>
      </c>
      <c r="E5" s="12"/>
    </row>
    <row r="6" spans="1:5" customHeight="1" ht="10.5">
      <c r="A6" s="13" t="s">
        <v>22</v>
      </c>
      <c r="B6" s="14">
        <v>0</v>
      </c>
      <c r="C6" s="14">
        <v>0</v>
      </c>
      <c r="E6" s="12"/>
    </row>
    <row r="7" spans="1:5" customHeight="1" ht="10.5">
      <c r="A7" s="13" t="s">
        <v>23</v>
      </c>
      <c r="B7" s="14">
        <v>0</v>
      </c>
      <c r="C7" s="14">
        <v>0</v>
      </c>
      <c r="E7" s="12"/>
    </row>
    <row r="8" spans="1:5" customHeight="1" ht="10.5">
      <c r="A8" s="10" t="s">
        <v>24</v>
      </c>
      <c r="B8" s="11">
        <v>2445907.8</v>
      </c>
      <c r="C8" s="11">
        <v>13593542.2</v>
      </c>
      <c r="E8" s="12"/>
    </row>
    <row r="9" spans="1:5" customHeight="1" ht="10.5">
      <c r="A9" s="10" t="s">
        <v>25</v>
      </c>
      <c r="B9" s="11">
        <v>0</v>
      </c>
      <c r="C9" s="11">
        <v>0</v>
      </c>
      <c r="E9" s="12"/>
    </row>
    <row r="10" spans="1:5" customHeight="1" ht="10.5">
      <c r="A10" s="15" t="s">
        <v>26</v>
      </c>
      <c r="B10" s="16">
        <f>SUM(B3:B9)</f>
        <v>71744688.62</v>
      </c>
      <c r="C10" s="16">
        <f>SUM(C3:C9)</f>
        <v>314226674.53</v>
      </c>
      <c r="E10" s="12"/>
    </row>
    <row r="11" spans="1:5" customHeight="1" ht="27"/>
    <row r="13" spans="1:5" customHeight="1" ht="30" s="20" customFormat="1">
      <c r="A13" s="18"/>
      <c r="B13" s="19" t="s">
        <v>27</v>
      </c>
      <c r="C13" s="19" t="s">
        <v>28</v>
      </c>
      <c r="D13" s="19" t="s">
        <v>29</v>
      </c>
      <c r="E13" s="19" t="s">
        <v>30</v>
      </c>
    </row>
    <row r="14" spans="1:5" customHeight="1" ht="10.5" s="20" customFormat="1">
      <c r="A14" s="10" t="s">
        <v>31</v>
      </c>
      <c r="B14" s="11">
        <f>SUM(B16:B21)</f>
        <v>69298780.82</v>
      </c>
      <c r="C14" s="11">
        <f>SUM(C16:C21)</f>
        <v>1398930</v>
      </c>
      <c r="D14" s="11">
        <f>SUM(D16:D21)</f>
        <v>8079</v>
      </c>
      <c r="E14" s="11">
        <f>SUM(E16:E21)</f>
        <v>39757665785.44</v>
      </c>
    </row>
    <row r="15" spans="1:5" customHeight="1" ht="10.5">
      <c r="A15" s="10" t="s">
        <v>19</v>
      </c>
      <c r="B15" s="11">
        <f>SUM(B16:B17)</f>
        <v>69288518.82</v>
      </c>
      <c r="C15" s="11">
        <f>SUM(C16:C17)</f>
        <v>1388450</v>
      </c>
      <c r="D15" s="11">
        <f>SUM(D16:D17)</f>
        <v>8054</v>
      </c>
      <c r="E15" s="11">
        <f>SUM(E16:E17)</f>
        <v>6358403209.2</v>
      </c>
    </row>
    <row r="16" spans="1:5" customHeight="1" ht="10.5">
      <c r="A16" s="13" t="s">
        <v>32</v>
      </c>
      <c r="B16" s="14">
        <v>63257173.72</v>
      </c>
      <c r="C16" s="14">
        <v>1284952</v>
      </c>
      <c r="D16" s="14">
        <v>7368</v>
      </c>
      <c r="E16" s="14">
        <v>5718426214.6</v>
      </c>
    </row>
    <row r="17" spans="1:5" customHeight="1" ht="10.5" s="20" customFormat="1">
      <c r="A17" s="13" t="s">
        <v>33</v>
      </c>
      <c r="B17" s="14">
        <v>6031345.1</v>
      </c>
      <c r="C17" s="14">
        <v>103498</v>
      </c>
      <c r="D17" s="14">
        <v>686</v>
      </c>
      <c r="E17" s="14">
        <v>639976994.6</v>
      </c>
    </row>
    <row r="18" spans="1:5" customHeight="1" ht="10.5" s="20" customFormat="1">
      <c r="A18" s="10" t="s">
        <v>20</v>
      </c>
      <c r="B18" s="11">
        <v>10262</v>
      </c>
      <c r="C18" s="11">
        <v>10480</v>
      </c>
      <c r="D18" s="11">
        <v>25</v>
      </c>
      <c r="E18" s="11">
        <v>32243056038.24</v>
      </c>
    </row>
    <row r="19" spans="1:5" customHeight="1" ht="10.5">
      <c r="A19" s="10" t="s">
        <v>21</v>
      </c>
      <c r="B19" s="11">
        <v>0</v>
      </c>
      <c r="C19" s="11">
        <v>0</v>
      </c>
      <c r="D19" s="11">
        <v>0</v>
      </c>
      <c r="E19" s="11">
        <v>52846538</v>
      </c>
    </row>
    <row r="20" spans="1:5" customHeight="1" ht="10.5">
      <c r="A20" s="81" t="s">
        <v>22</v>
      </c>
      <c r="B20" s="11">
        <v>0</v>
      </c>
      <c r="C20" s="11">
        <v>0</v>
      </c>
      <c r="D20" s="11">
        <v>0</v>
      </c>
      <c r="E20" s="11">
        <v>1103360000</v>
      </c>
    </row>
    <row r="21" spans="1:5" customHeight="1" ht="10.5">
      <c r="A21" s="115" t="s">
        <v>23</v>
      </c>
      <c r="B21" s="16">
        <v>0</v>
      </c>
      <c r="C21" s="16">
        <v>0</v>
      </c>
      <c r="D21" s="16">
        <v>0</v>
      </c>
      <c r="E21" s="16">
        <v>0</v>
      </c>
    </row>
    <row r="22" spans="1:5" customHeight="1" ht="28.5">
      <c r="E22" s="22"/>
    </row>
    <row r="23" spans="1:5" customHeight="1" ht="23.25">
      <c r="A23" s="18"/>
      <c r="B23" s="19" t="s">
        <v>34</v>
      </c>
    </row>
    <row r="24" spans="1:5" customHeight="1" ht="10.5">
      <c r="A24" s="23" t="s">
        <v>35</v>
      </c>
      <c r="B24" s="24">
        <v>9</v>
      </c>
    </row>
    <row r="25" spans="1:5" customHeight="1" ht="10.5">
      <c r="A25" s="23" t="s">
        <v>36</v>
      </c>
      <c r="B25" s="24">
        <v>15</v>
      </c>
    </row>
    <row r="26" spans="1:5" customHeight="1" ht="10.5">
      <c r="A26" s="25" t="s">
        <v>37</v>
      </c>
      <c r="B26" s="21">
        <v>1</v>
      </c>
    </row>
    <row r="28" spans="1:5" customHeight="1" ht="16.5"/>
    <row r="29" spans="1:5" customHeight="1" ht="27">
      <c r="A29" s="18"/>
      <c r="B29" s="19" t="s">
        <v>38</v>
      </c>
    </row>
    <row r="30" spans="1:5" customHeight="1" ht="15.75">
      <c r="A30" s="10" t="s">
        <v>19</v>
      </c>
      <c r="B30" s="26">
        <f>SUM(B31:B32)</f>
        <v>29</v>
      </c>
      <c r="D30" s="20"/>
    </row>
    <row r="31" spans="1:5" customHeight="1" ht="10.5">
      <c r="A31" s="13" t="s">
        <v>32</v>
      </c>
      <c r="B31" s="27">
        <v>9</v>
      </c>
    </row>
    <row r="32" spans="1:5" customHeight="1" ht="10.5">
      <c r="A32" s="13" t="s">
        <v>33</v>
      </c>
      <c r="B32" s="27">
        <v>20</v>
      </c>
      <c r="D32" s="28"/>
    </row>
    <row r="33" spans="1:5" customHeight="1" ht="10.5">
      <c r="A33" s="10" t="s">
        <v>20</v>
      </c>
      <c r="B33" s="79">
        <v>30</v>
      </c>
    </row>
    <row r="34" spans="1:5" customHeight="1" ht="10.5">
      <c r="A34" s="10" t="s">
        <v>21</v>
      </c>
      <c r="B34" s="79">
        <v>2</v>
      </c>
    </row>
    <row r="35" spans="1:5" customHeight="1" ht="10.5">
      <c r="A35" s="10" t="s">
        <v>22</v>
      </c>
      <c r="B35" s="79">
        <v>11</v>
      </c>
    </row>
    <row r="36" spans="1:5" customHeight="1" ht="10.5">
      <c r="A36" s="15" t="s">
        <v>23</v>
      </c>
      <c r="B36" s="80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39</v>
      </c>
      <c r="B1" s="32" t="s">
        <v>40</v>
      </c>
      <c r="C1" s="32" t="s">
        <v>41</v>
      </c>
      <c r="D1" s="32" t="s">
        <v>42</v>
      </c>
      <c r="E1" s="32" t="s">
        <v>43</v>
      </c>
      <c r="F1" s="32" t="s">
        <v>44</v>
      </c>
      <c r="G1" s="32" t="s">
        <v>27</v>
      </c>
    </row>
    <row r="2" spans="1:7" customHeight="1" ht="13.5">
      <c r="A2" s="90" t="s">
        <v>45</v>
      </c>
      <c r="B2" s="91">
        <v>849.82</v>
      </c>
      <c r="C2" s="91">
        <v>873.4</v>
      </c>
      <c r="D2" s="91">
        <v>830.46</v>
      </c>
      <c r="E2" s="91">
        <v>846.2</v>
      </c>
      <c r="F2" s="92">
        <v>-0.0043</v>
      </c>
      <c r="G2" s="93">
        <v>67014423.42</v>
      </c>
    </row>
    <row r="3" spans="1:7" customHeight="1" ht="13.5">
      <c r="B3" s="33"/>
      <c r="C3" s="33"/>
      <c r="D3" s="33"/>
      <c r="E3" s="33"/>
      <c r="F3" s="33"/>
      <c r="G3" s="30"/>
    </row>
    <row r="4" spans="1:7" customHeight="1" ht="13.5">
      <c r="A4" s="33"/>
      <c r="B4" s="33"/>
      <c r="C4" s="33"/>
      <c r="D4" s="33"/>
      <c r="E4" s="33"/>
      <c r="F4" s="33"/>
      <c r="G4" s="30"/>
    </row>
    <row r="5" spans="1:7" customHeight="1" ht="13.5">
      <c r="A5" s="33" t="s">
        <v>46</v>
      </c>
      <c r="B5" s="33"/>
      <c r="C5" s="33"/>
      <c r="D5" s="33"/>
      <c r="E5" s="33"/>
      <c r="F5" s="33"/>
      <c r="G5" s="30"/>
    </row>
    <row r="6" spans="1:7" customHeight="1" ht="13.5">
      <c r="B6" s="129" t="s">
        <v>41</v>
      </c>
      <c r="C6" s="130"/>
      <c r="D6" s="131" t="s">
        <v>42</v>
      </c>
      <c r="E6" s="130"/>
    </row>
    <row r="7" spans="1:7" customHeight="1" ht="10.5">
      <c r="A7" s="34" t="s">
        <v>39</v>
      </c>
      <c r="B7" s="35" t="s">
        <v>47</v>
      </c>
      <c r="C7" s="35" t="s">
        <v>48</v>
      </c>
      <c r="D7" s="35" t="s">
        <v>47</v>
      </c>
      <c r="E7" s="35" t="s">
        <v>48</v>
      </c>
      <c r="F7" s="33"/>
    </row>
    <row r="8" spans="1:7" customHeight="1" ht="13.5">
      <c r="A8" s="90" t="s">
        <v>45</v>
      </c>
      <c r="B8" s="36">
        <v>986.14</v>
      </c>
      <c r="C8" s="37">
        <v>43882</v>
      </c>
      <c r="D8" s="36">
        <v>666.42</v>
      </c>
      <c r="E8" s="37">
        <v>43913</v>
      </c>
      <c r="F8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6:C6"/>
    <mergeCell ref="D6:E6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32" t="s">
        <v>49</v>
      </c>
      <c r="B1" s="132"/>
      <c r="C1" s="132"/>
      <c r="D1" s="132"/>
      <c r="E1" s="132"/>
      <c r="F1" s="132"/>
      <c r="G1" s="132"/>
      <c r="H1" s="132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26" t="s">
        <v>43</v>
      </c>
      <c r="G2" s="126" t="s">
        <v>44</v>
      </c>
      <c r="H2" s="126" t="s">
        <v>27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2</v>
      </c>
      <c r="G3" s="46">
        <v>5.25</v>
      </c>
      <c r="H3" s="47">
        <v>1225.96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57</v>
      </c>
      <c r="F4" s="45">
        <v>6.5</v>
      </c>
      <c r="G4" s="46">
        <v>0.3542</v>
      </c>
      <c r="H4" s="47">
        <v>184013.4</v>
      </c>
    </row>
    <row r="5" spans="1:8" customHeight="1" ht="17.1">
      <c r="A5" s="42">
        <v>3</v>
      </c>
      <c r="B5" s="42" t="s">
        <v>61</v>
      </c>
      <c r="C5" s="42" t="s">
        <v>62</v>
      </c>
      <c r="D5" s="43" t="s">
        <v>63</v>
      </c>
      <c r="E5" s="44" t="s">
        <v>57</v>
      </c>
      <c r="F5" s="45">
        <v>16.9</v>
      </c>
      <c r="G5" s="46">
        <v>0.1192</v>
      </c>
      <c r="H5" s="47">
        <v>1276.9</v>
      </c>
    </row>
    <row r="6" spans="1:8" customHeight="1" ht="17.1">
      <c r="A6" s="42">
        <v>4</v>
      </c>
      <c r="B6" s="42" t="s">
        <v>64</v>
      </c>
      <c r="C6" s="42" t="s">
        <v>65</v>
      </c>
      <c r="D6" s="43" t="s">
        <v>66</v>
      </c>
      <c r="E6" s="44" t="s">
        <v>57</v>
      </c>
      <c r="F6" s="45">
        <v>660</v>
      </c>
      <c r="G6" s="46">
        <v>0.1</v>
      </c>
      <c r="H6" s="47">
        <v>1355575</v>
      </c>
    </row>
    <row r="7" spans="1:8" customHeight="1" ht="17.1">
      <c r="A7" s="42">
        <v>5</v>
      </c>
      <c r="B7" s="42" t="s">
        <v>67</v>
      </c>
      <c r="C7" s="42" t="s">
        <v>68</v>
      </c>
      <c r="D7" s="43" t="s">
        <v>69</v>
      </c>
      <c r="E7" s="44" t="s">
        <v>57</v>
      </c>
      <c r="F7" s="45">
        <v>0.2</v>
      </c>
      <c r="G7" s="46">
        <v>0.0526</v>
      </c>
      <c r="H7" s="47">
        <v>341.8</v>
      </c>
    </row>
    <row r="8" spans="1:8" customHeight="1" ht="17.1">
      <c r="A8" s="42">
        <v>6</v>
      </c>
      <c r="B8" s="42" t="s">
        <v>70</v>
      </c>
      <c r="C8" s="42" t="s">
        <v>71</v>
      </c>
      <c r="D8" s="43" t="s">
        <v>72</v>
      </c>
      <c r="E8" s="44" t="s">
        <v>73</v>
      </c>
      <c r="F8" s="45">
        <v>16.7</v>
      </c>
      <c r="G8" s="46">
        <v>0.0503</v>
      </c>
      <c r="H8" s="47">
        <v>4774594.3</v>
      </c>
    </row>
    <row r="9" spans="1:8" customHeight="1" ht="17.1">
      <c r="A9" s="42">
        <v>7</v>
      </c>
      <c r="B9" s="42" t="s">
        <v>74</v>
      </c>
      <c r="C9" s="42" t="s">
        <v>75</v>
      </c>
      <c r="D9" s="43" t="s">
        <v>76</v>
      </c>
      <c r="E9" s="44" t="s">
        <v>73</v>
      </c>
      <c r="F9" s="45">
        <v>336</v>
      </c>
      <c r="G9" s="46">
        <v>0.05</v>
      </c>
      <c r="H9" s="47">
        <v>9647989</v>
      </c>
    </row>
    <row r="10" spans="1:8" customHeight="1" ht="17.1">
      <c r="A10" s="42">
        <v>8</v>
      </c>
      <c r="B10" s="42" t="s">
        <v>77</v>
      </c>
      <c r="C10" s="42" t="s">
        <v>78</v>
      </c>
      <c r="D10" s="43" t="s">
        <v>79</v>
      </c>
      <c r="E10" s="44" t="s">
        <v>57</v>
      </c>
      <c r="F10" s="45">
        <v>750</v>
      </c>
      <c r="G10" s="46">
        <v>0.049</v>
      </c>
      <c r="H10" s="47">
        <v>415785</v>
      </c>
    </row>
    <row r="11" spans="1:8" customHeight="1" ht="16.5">
      <c r="A11" s="42">
        <v>9</v>
      </c>
      <c r="B11" s="42" t="s">
        <v>80</v>
      </c>
      <c r="C11" s="42" t="s">
        <v>81</v>
      </c>
      <c r="D11" s="43" t="s">
        <v>82</v>
      </c>
      <c r="E11" s="44" t="s">
        <v>57</v>
      </c>
      <c r="F11" s="45">
        <v>59</v>
      </c>
      <c r="G11" s="46">
        <v>0.0351</v>
      </c>
      <c r="H11" s="47">
        <v>1150</v>
      </c>
    </row>
    <row r="12" spans="1:8" customHeight="1" ht="17.1">
      <c r="A12" s="48">
        <v>10</v>
      </c>
      <c r="B12" s="48" t="s">
        <v>83</v>
      </c>
      <c r="C12" s="48" t="s">
        <v>83</v>
      </c>
      <c r="D12" s="49" t="s">
        <v>83</v>
      </c>
      <c r="E12" s="50" t="s">
        <v>83</v>
      </c>
      <c r="F12" s="51" t="s">
        <v>83</v>
      </c>
      <c r="G12" s="52" t="s">
        <v>83</v>
      </c>
      <c r="H12" s="53" t="s">
        <v>83</v>
      </c>
    </row>
    <row r="14" spans="1:8" customHeight="1" ht="19.5" s="39" customFormat="1">
      <c r="A14" s="132" t="s">
        <v>84</v>
      </c>
      <c r="B14" s="132"/>
      <c r="C14" s="132"/>
      <c r="D14" s="132"/>
      <c r="E14" s="132"/>
      <c r="F14" s="132"/>
      <c r="G14" s="132"/>
      <c r="H14" s="132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26" t="s">
        <v>43</v>
      </c>
      <c r="G15" s="126" t="s">
        <v>44</v>
      </c>
      <c r="H15" s="126" t="s">
        <v>27</v>
      </c>
    </row>
    <row r="16" spans="1:8" customHeight="1" ht="17.1">
      <c r="A16" s="42">
        <v>1</v>
      </c>
      <c r="B16" s="42" t="s">
        <v>85</v>
      </c>
      <c r="C16" s="42" t="s">
        <v>86</v>
      </c>
      <c r="D16" s="43" t="s">
        <v>87</v>
      </c>
      <c r="E16" s="44" t="s">
        <v>57</v>
      </c>
      <c r="F16" s="45">
        <v>54.5</v>
      </c>
      <c r="G16" s="46">
        <v>-0.4263</v>
      </c>
      <c r="H16" s="47">
        <v>171293.5</v>
      </c>
    </row>
    <row r="17" spans="1:8" customHeight="1" ht="17.1">
      <c r="A17" s="42">
        <v>2</v>
      </c>
      <c r="B17" s="42" t="s">
        <v>88</v>
      </c>
      <c r="C17" s="42" t="s">
        <v>89</v>
      </c>
      <c r="D17" s="43" t="s">
        <v>90</v>
      </c>
      <c r="E17" s="44" t="s">
        <v>57</v>
      </c>
      <c r="F17" s="45">
        <v>0.6</v>
      </c>
      <c r="G17" s="46">
        <v>-0.3333</v>
      </c>
      <c r="H17" s="47">
        <v>7495.19</v>
      </c>
    </row>
    <row r="18" spans="1:8" customHeight="1" ht="16.5">
      <c r="A18" s="42">
        <v>3</v>
      </c>
      <c r="B18" s="42" t="s">
        <v>91</v>
      </c>
      <c r="C18" s="42" t="s">
        <v>92</v>
      </c>
      <c r="D18" s="43" t="s">
        <v>93</v>
      </c>
      <c r="E18" s="44" t="s">
        <v>57</v>
      </c>
      <c r="F18" s="45">
        <v>0.4</v>
      </c>
      <c r="G18" s="46">
        <v>-0.3333</v>
      </c>
      <c r="H18" s="47">
        <v>1589.6</v>
      </c>
    </row>
    <row r="19" spans="1:8" customHeight="1" ht="17.1">
      <c r="A19" s="42">
        <v>4</v>
      </c>
      <c r="B19" s="42" t="s">
        <v>94</v>
      </c>
      <c r="C19" s="42" t="s">
        <v>95</v>
      </c>
      <c r="D19" s="43" t="s">
        <v>96</v>
      </c>
      <c r="E19" s="44" t="s">
        <v>73</v>
      </c>
      <c r="F19" s="45">
        <v>1.25</v>
      </c>
      <c r="G19" s="46">
        <v>-0.1007</v>
      </c>
      <c r="H19" s="47">
        <v>71199.82</v>
      </c>
    </row>
    <row r="20" spans="1:8" customHeight="1" ht="17.1">
      <c r="A20" s="42">
        <v>5</v>
      </c>
      <c r="B20" s="42" t="s">
        <v>97</v>
      </c>
      <c r="C20" s="42" t="s">
        <v>98</v>
      </c>
      <c r="D20" s="43" t="s">
        <v>99</v>
      </c>
      <c r="E20" s="44" t="s">
        <v>57</v>
      </c>
      <c r="F20" s="45">
        <v>160</v>
      </c>
      <c r="G20" s="46">
        <v>-0.0751</v>
      </c>
      <c r="H20" s="47">
        <v>3564692</v>
      </c>
    </row>
    <row r="21" spans="1:8" customHeight="1" ht="17.1">
      <c r="A21" s="42">
        <v>6</v>
      </c>
      <c r="B21" s="42" t="s">
        <v>100</v>
      </c>
      <c r="C21" s="42" t="s">
        <v>101</v>
      </c>
      <c r="D21" s="43" t="s">
        <v>102</v>
      </c>
      <c r="E21" s="44" t="s">
        <v>57</v>
      </c>
      <c r="F21" s="45">
        <v>8.7</v>
      </c>
      <c r="G21" s="46">
        <v>-0.0645</v>
      </c>
      <c r="H21" s="47">
        <v>30058.4</v>
      </c>
    </row>
    <row r="22" spans="1:8" customHeight="1" ht="17.1">
      <c r="A22" s="42">
        <v>7</v>
      </c>
      <c r="B22" s="42" t="s">
        <v>103</v>
      </c>
      <c r="C22" s="42" t="s">
        <v>104</v>
      </c>
      <c r="D22" s="43" t="s">
        <v>105</v>
      </c>
      <c r="E22" s="44" t="s">
        <v>73</v>
      </c>
      <c r="F22" s="45">
        <v>37.8</v>
      </c>
      <c r="G22" s="46">
        <v>-0.062</v>
      </c>
      <c r="H22" s="47">
        <v>9035192.8</v>
      </c>
    </row>
    <row r="23" spans="1:8" customHeight="1" ht="17.1">
      <c r="A23" s="42">
        <v>8</v>
      </c>
      <c r="B23" s="42" t="s">
        <v>106</v>
      </c>
      <c r="C23" s="42" t="s">
        <v>107</v>
      </c>
      <c r="D23" s="43" t="s">
        <v>108</v>
      </c>
      <c r="E23" s="44" t="s">
        <v>73</v>
      </c>
      <c r="F23" s="45">
        <v>44.8</v>
      </c>
      <c r="G23" s="46">
        <v>-0.0468</v>
      </c>
      <c r="H23" s="47">
        <v>2546434.2</v>
      </c>
    </row>
    <row r="24" spans="1:8" customHeight="1" ht="17.1">
      <c r="A24" s="42">
        <v>9</v>
      </c>
      <c r="B24" s="42" t="s">
        <v>109</v>
      </c>
      <c r="C24" s="42" t="s">
        <v>110</v>
      </c>
      <c r="D24" s="43" t="s">
        <v>111</v>
      </c>
      <c r="E24" s="44" t="s">
        <v>73</v>
      </c>
      <c r="F24" s="45">
        <v>14.3</v>
      </c>
      <c r="G24" s="46">
        <v>-0.0467</v>
      </c>
      <c r="H24" s="47">
        <v>8794.2</v>
      </c>
    </row>
    <row r="25" spans="1:8" customHeight="1" ht="17.1">
      <c r="A25" s="48">
        <v>10</v>
      </c>
      <c r="B25" s="48" t="s">
        <v>112</v>
      </c>
      <c r="C25" s="48" t="s">
        <v>113</v>
      </c>
      <c r="D25" s="49" t="s">
        <v>114</v>
      </c>
      <c r="E25" s="50" t="s">
        <v>57</v>
      </c>
      <c r="F25" s="51">
        <v>23</v>
      </c>
      <c r="G25" s="52">
        <v>-0.0417</v>
      </c>
      <c r="H25" s="53">
        <v>278924</v>
      </c>
    </row>
    <row r="28" spans="1:8" customHeight="1" ht="22.5" s="39" customFormat="1">
      <c r="A28" s="132" t="s">
        <v>115</v>
      </c>
      <c r="B28" s="132"/>
      <c r="C28" s="132"/>
      <c r="D28" s="132"/>
      <c r="E28" s="132"/>
      <c r="F28" s="132"/>
      <c r="G28" s="132"/>
      <c r="H28" s="132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26" t="s">
        <v>43</v>
      </c>
      <c r="G29" s="126" t="s">
        <v>44</v>
      </c>
      <c r="H29" s="126" t="s">
        <v>27</v>
      </c>
    </row>
    <row r="30" spans="1:8" customHeight="1" ht="16.5">
      <c r="A30" s="42">
        <v>1</v>
      </c>
      <c r="B30" s="42" t="s">
        <v>116</v>
      </c>
      <c r="C30" s="42" t="s">
        <v>117</v>
      </c>
      <c r="D30" s="43" t="s">
        <v>118</v>
      </c>
      <c r="E30" s="44" t="s">
        <v>73</v>
      </c>
      <c r="F30" s="45">
        <v>82</v>
      </c>
      <c r="G30" s="46">
        <v>-0.0097</v>
      </c>
      <c r="H30" s="47">
        <v>30632820.2</v>
      </c>
    </row>
    <row r="31" spans="1:8" customHeight="1" ht="16.5">
      <c r="A31" s="42">
        <v>2</v>
      </c>
      <c r="B31" s="42" t="s">
        <v>74</v>
      </c>
      <c r="C31" s="42" t="s">
        <v>75</v>
      </c>
      <c r="D31" s="43" t="s">
        <v>76</v>
      </c>
      <c r="E31" s="44" t="s">
        <v>73</v>
      </c>
      <c r="F31" s="45">
        <v>336</v>
      </c>
      <c r="G31" s="46">
        <v>0.05</v>
      </c>
      <c r="H31" s="47">
        <v>9647989</v>
      </c>
    </row>
    <row r="32" spans="1:8" customHeight="1" ht="16.5">
      <c r="A32" s="42">
        <v>3</v>
      </c>
      <c r="B32" s="42" t="s">
        <v>103</v>
      </c>
      <c r="C32" s="42" t="s">
        <v>104</v>
      </c>
      <c r="D32" s="43" t="s">
        <v>105</v>
      </c>
      <c r="E32" s="44" t="s">
        <v>73</v>
      </c>
      <c r="F32" s="45">
        <v>37.8</v>
      </c>
      <c r="G32" s="46">
        <v>-0.062</v>
      </c>
      <c r="H32" s="47">
        <v>9035192.8</v>
      </c>
    </row>
    <row r="33" spans="1:8" customHeight="1" ht="16.5">
      <c r="A33" s="42">
        <v>4</v>
      </c>
      <c r="B33" s="42" t="s">
        <v>119</v>
      </c>
      <c r="C33" s="42" t="s">
        <v>120</v>
      </c>
      <c r="D33" s="43" t="s">
        <v>121</v>
      </c>
      <c r="E33" s="44" t="s">
        <v>73</v>
      </c>
      <c r="F33" s="45">
        <v>27.3</v>
      </c>
      <c r="G33" s="46">
        <v>-0.0073</v>
      </c>
      <c r="H33" s="47">
        <v>5108829.2</v>
      </c>
    </row>
    <row r="34" spans="1:8" customHeight="1" ht="16.5">
      <c r="A34" s="42">
        <v>5</v>
      </c>
      <c r="B34" s="42" t="s">
        <v>70</v>
      </c>
      <c r="C34" s="42" t="s">
        <v>71</v>
      </c>
      <c r="D34" s="43" t="s">
        <v>72</v>
      </c>
      <c r="E34" s="44" t="s">
        <v>73</v>
      </c>
      <c r="F34" s="45">
        <v>16.7</v>
      </c>
      <c r="G34" s="46">
        <v>0.0503</v>
      </c>
      <c r="H34" s="47">
        <v>4774594.3</v>
      </c>
    </row>
    <row r="35" spans="1:8" customHeight="1" ht="16.5">
      <c r="A35" s="42">
        <v>6</v>
      </c>
      <c r="B35" s="42" t="s">
        <v>97</v>
      </c>
      <c r="C35" s="42" t="s">
        <v>98</v>
      </c>
      <c r="D35" s="43" t="s">
        <v>99</v>
      </c>
      <c r="E35" s="44" t="s">
        <v>57</v>
      </c>
      <c r="F35" s="45">
        <v>160</v>
      </c>
      <c r="G35" s="46">
        <v>-0.0751</v>
      </c>
      <c r="H35" s="47">
        <v>3564692</v>
      </c>
    </row>
    <row r="36" spans="1:8" customHeight="1" ht="16.5">
      <c r="A36" s="42">
        <v>7</v>
      </c>
      <c r="B36" s="42" t="s">
        <v>106</v>
      </c>
      <c r="C36" s="42" t="s">
        <v>107</v>
      </c>
      <c r="D36" s="43" t="s">
        <v>108</v>
      </c>
      <c r="E36" s="44" t="s">
        <v>73</v>
      </c>
      <c r="F36" s="45">
        <v>44.8</v>
      </c>
      <c r="G36" s="46">
        <v>-0.0468</v>
      </c>
      <c r="H36" s="47">
        <v>2546434.2</v>
      </c>
    </row>
    <row r="37" spans="1:8" customHeight="1" ht="16.5">
      <c r="A37" s="42">
        <v>8</v>
      </c>
      <c r="B37" s="42" t="s">
        <v>122</v>
      </c>
      <c r="C37" s="42" t="s">
        <v>123</v>
      </c>
      <c r="D37" s="43" t="s">
        <v>124</v>
      </c>
      <c r="E37" s="44" t="s">
        <v>73</v>
      </c>
      <c r="F37" s="45">
        <v>18.8</v>
      </c>
      <c r="G37" s="46">
        <v>-0.0105</v>
      </c>
      <c r="H37" s="47">
        <v>1431320</v>
      </c>
    </row>
    <row r="38" spans="1:8" customHeight="1" ht="16.5">
      <c r="A38" s="42">
        <v>9</v>
      </c>
      <c r="B38" s="42" t="s">
        <v>64</v>
      </c>
      <c r="C38" s="42" t="s">
        <v>65</v>
      </c>
      <c r="D38" s="43" t="s">
        <v>66</v>
      </c>
      <c r="E38" s="44" t="s">
        <v>57</v>
      </c>
      <c r="F38" s="45">
        <v>660</v>
      </c>
      <c r="G38" s="46">
        <v>0.1</v>
      </c>
      <c r="H38" s="47">
        <v>1355575</v>
      </c>
    </row>
    <row r="39" spans="1:8" customHeight="1" ht="16.5">
      <c r="A39" s="48">
        <v>10</v>
      </c>
      <c r="B39" s="48" t="s">
        <v>77</v>
      </c>
      <c r="C39" s="48" t="s">
        <v>78</v>
      </c>
      <c r="D39" s="49" t="s">
        <v>79</v>
      </c>
      <c r="E39" s="50" t="s">
        <v>57</v>
      </c>
      <c r="F39" s="51">
        <v>750</v>
      </c>
      <c r="G39" s="52">
        <v>0.049</v>
      </c>
      <c r="H39" s="53">
        <v>415785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125</v>
      </c>
      <c r="C42" s="61" t="s">
        <v>126</v>
      </c>
    </row>
    <row r="43" spans="1:8" customHeight="1" ht="15">
      <c r="B43" s="61"/>
      <c r="C43" s="61" t="s">
        <v>127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35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35" t="s">
        <v>50</v>
      </c>
      <c r="B1" s="135" t="s">
        <v>51</v>
      </c>
      <c r="C1" s="135" t="s">
        <v>52</v>
      </c>
      <c r="D1" s="133" t="s">
        <v>53</v>
      </c>
      <c r="E1" s="133" t="s">
        <v>128</v>
      </c>
      <c r="F1" s="133" t="s">
        <v>129</v>
      </c>
      <c r="G1" s="133" t="s">
        <v>130</v>
      </c>
      <c r="H1" s="133" t="s">
        <v>40</v>
      </c>
      <c r="I1" s="133" t="s">
        <v>41</v>
      </c>
      <c r="J1" s="133" t="s">
        <v>42</v>
      </c>
      <c r="K1" s="133" t="s">
        <v>43</v>
      </c>
      <c r="L1" s="133" t="s">
        <v>131</v>
      </c>
      <c r="M1" s="134" t="s">
        <v>132</v>
      </c>
      <c r="N1" s="134"/>
      <c r="O1" s="134"/>
      <c r="P1" s="133" t="s">
        <v>44</v>
      </c>
      <c r="Q1" s="133" t="s">
        <v>133</v>
      </c>
      <c r="R1" s="133" t="s">
        <v>134</v>
      </c>
      <c r="S1" s="133" t="s">
        <v>30</v>
      </c>
    </row>
    <row r="2" spans="1:19" customHeight="1" ht="21" s="18" customFormat="1">
      <c r="A2" s="135"/>
      <c r="B2" s="135"/>
      <c r="C2" s="135"/>
      <c r="D2" s="133"/>
      <c r="E2" s="133"/>
      <c r="F2" s="133"/>
      <c r="G2" s="133"/>
      <c r="H2" s="133"/>
      <c r="I2" s="133"/>
      <c r="J2" s="133"/>
      <c r="K2" s="133"/>
      <c r="L2" s="133"/>
      <c r="M2" s="95" t="s">
        <v>135</v>
      </c>
      <c r="N2" s="95" t="s">
        <v>136</v>
      </c>
      <c r="O2" s="95" t="s">
        <v>137</v>
      </c>
      <c r="P2" s="133"/>
      <c r="Q2" s="133"/>
      <c r="R2" s="133"/>
      <c r="S2" s="133"/>
    </row>
    <row r="3" spans="1:19" customHeight="1" ht="15" s="64" customFormat="1">
      <c r="A3" s="118" t="s">
        <v>138</v>
      </c>
      <c r="B3" s="118" t="s">
        <v>139</v>
      </c>
      <c r="C3" s="116" t="s">
        <v>140</v>
      </c>
      <c r="D3" s="117" t="s">
        <v>57</v>
      </c>
      <c r="E3" s="117" t="s">
        <v>141</v>
      </c>
      <c r="F3" s="119" t="s">
        <v>83</v>
      </c>
      <c r="G3" s="119">
        <v>70</v>
      </c>
      <c r="H3" s="119">
        <v>73</v>
      </c>
      <c r="I3" s="119">
        <v>73</v>
      </c>
      <c r="J3" s="119">
        <v>69.5</v>
      </c>
      <c r="K3" s="119">
        <v>69.5</v>
      </c>
      <c r="L3" s="119">
        <v>72.7635</v>
      </c>
      <c r="M3" s="120">
        <v>74</v>
      </c>
      <c r="N3" s="120">
        <v>5384.5</v>
      </c>
      <c r="O3" s="120">
        <v>5</v>
      </c>
      <c r="P3" s="121">
        <v>-0.0414</v>
      </c>
      <c r="Q3" s="119">
        <v>87</v>
      </c>
      <c r="R3" s="119">
        <v>69.5</v>
      </c>
      <c r="S3" s="120">
        <v>13900000</v>
      </c>
    </row>
    <row r="4" spans="1:19" customHeight="1" ht="15">
      <c r="A4" s="118" t="s">
        <v>97</v>
      </c>
      <c r="B4" s="118" t="s">
        <v>98</v>
      </c>
      <c r="C4" s="116" t="s">
        <v>99</v>
      </c>
      <c r="D4" s="117" t="s">
        <v>57</v>
      </c>
      <c r="E4" s="117" t="s">
        <v>142</v>
      </c>
      <c r="F4" s="119">
        <v>160</v>
      </c>
      <c r="G4" s="119">
        <v>161</v>
      </c>
      <c r="H4" s="119">
        <v>173</v>
      </c>
      <c r="I4" s="119">
        <v>175</v>
      </c>
      <c r="J4" s="119">
        <v>156</v>
      </c>
      <c r="K4" s="119">
        <v>160</v>
      </c>
      <c r="L4" s="119">
        <v>163.593</v>
      </c>
      <c r="M4" s="120">
        <v>21790</v>
      </c>
      <c r="N4" s="120">
        <v>3564692</v>
      </c>
      <c r="O4" s="120">
        <v>386</v>
      </c>
      <c r="P4" s="121">
        <v>-0.0751</v>
      </c>
      <c r="Q4" s="119">
        <v>203</v>
      </c>
      <c r="R4" s="119">
        <v>119</v>
      </c>
      <c r="S4" s="120">
        <v>129276320</v>
      </c>
    </row>
    <row r="5" spans="1:19" customHeight="1" ht="15">
      <c r="A5" s="118" t="s">
        <v>58</v>
      </c>
      <c r="B5" s="118" t="s">
        <v>59</v>
      </c>
      <c r="C5" s="116" t="s">
        <v>60</v>
      </c>
      <c r="D5" s="117" t="s">
        <v>57</v>
      </c>
      <c r="E5" s="117" t="s">
        <v>142</v>
      </c>
      <c r="F5" s="119">
        <v>4</v>
      </c>
      <c r="G5" s="119">
        <v>5.9</v>
      </c>
      <c r="H5" s="119">
        <v>4</v>
      </c>
      <c r="I5" s="119">
        <v>6.5</v>
      </c>
      <c r="J5" s="119">
        <v>4</v>
      </c>
      <c r="K5" s="119">
        <v>6.5</v>
      </c>
      <c r="L5" s="119">
        <v>4.5192</v>
      </c>
      <c r="M5" s="120">
        <v>40718</v>
      </c>
      <c r="N5" s="120">
        <v>184013.4</v>
      </c>
      <c r="O5" s="120">
        <v>26</v>
      </c>
      <c r="P5" s="121">
        <v>0.3542</v>
      </c>
      <c r="Q5" s="119">
        <v>6.5</v>
      </c>
      <c r="R5" s="119">
        <v>4</v>
      </c>
      <c r="S5" s="120">
        <v>14234246</v>
      </c>
    </row>
    <row r="6" spans="1:19" customHeight="1" ht="15">
      <c r="A6" s="118" t="s">
        <v>54</v>
      </c>
      <c r="B6" s="118" t="s">
        <v>55</v>
      </c>
      <c r="C6" s="116" t="s">
        <v>56</v>
      </c>
      <c r="D6" s="117" t="s">
        <v>57</v>
      </c>
      <c r="E6" s="117" t="s">
        <v>141</v>
      </c>
      <c r="F6" s="119" t="s">
        <v>83</v>
      </c>
      <c r="G6" s="119">
        <v>2</v>
      </c>
      <c r="H6" s="119">
        <v>0.32</v>
      </c>
      <c r="I6" s="119">
        <v>2</v>
      </c>
      <c r="J6" s="119">
        <v>0.1</v>
      </c>
      <c r="K6" s="119">
        <v>2</v>
      </c>
      <c r="L6" s="119">
        <v>0.3077</v>
      </c>
      <c r="M6" s="120">
        <v>3984</v>
      </c>
      <c r="N6" s="120">
        <v>1225.96</v>
      </c>
      <c r="O6" s="120">
        <v>4</v>
      </c>
      <c r="P6" s="121">
        <v>5.25</v>
      </c>
      <c r="Q6" s="119">
        <v>2</v>
      </c>
      <c r="R6" s="119">
        <v>0.1</v>
      </c>
      <c r="S6" s="120">
        <v>982786</v>
      </c>
    </row>
    <row r="7" spans="1:19" customHeight="1" ht="15">
      <c r="A7" s="118" t="s">
        <v>61</v>
      </c>
      <c r="B7" s="118" t="s">
        <v>62</v>
      </c>
      <c r="C7" s="116" t="s">
        <v>63</v>
      </c>
      <c r="D7" s="117" t="s">
        <v>57</v>
      </c>
      <c r="E7" s="117" t="s">
        <v>141</v>
      </c>
      <c r="F7" s="119" t="s">
        <v>83</v>
      </c>
      <c r="G7" s="119">
        <v>17</v>
      </c>
      <c r="H7" s="119">
        <v>18.9</v>
      </c>
      <c r="I7" s="119">
        <v>18.9</v>
      </c>
      <c r="J7" s="119">
        <v>16.9</v>
      </c>
      <c r="K7" s="119">
        <v>16.9</v>
      </c>
      <c r="L7" s="119">
        <v>17.9845</v>
      </c>
      <c r="M7" s="120">
        <v>71</v>
      </c>
      <c r="N7" s="120">
        <v>1276.9</v>
      </c>
      <c r="O7" s="120">
        <v>5</v>
      </c>
      <c r="P7" s="121">
        <v>0.1192</v>
      </c>
      <c r="Q7" s="119">
        <v>20</v>
      </c>
      <c r="R7" s="119">
        <v>14.9</v>
      </c>
      <c r="S7" s="120">
        <v>30316386.1</v>
      </c>
    </row>
    <row r="8" spans="1:19" customHeight="1" ht="15">
      <c r="A8" s="118" t="s">
        <v>94</v>
      </c>
      <c r="B8" s="118" t="s">
        <v>95</v>
      </c>
      <c r="C8" s="116" t="s">
        <v>96</v>
      </c>
      <c r="D8" s="117" t="s">
        <v>73</v>
      </c>
      <c r="E8" s="117" t="s">
        <v>142</v>
      </c>
      <c r="F8" s="119">
        <v>1.16</v>
      </c>
      <c r="G8" s="119">
        <v>1.4</v>
      </c>
      <c r="H8" s="119">
        <v>1.39</v>
      </c>
      <c r="I8" s="119">
        <v>1.43</v>
      </c>
      <c r="J8" s="119">
        <v>1.23</v>
      </c>
      <c r="K8" s="119">
        <v>1.25</v>
      </c>
      <c r="L8" s="119">
        <v>1.3703</v>
      </c>
      <c r="M8" s="120">
        <v>51959</v>
      </c>
      <c r="N8" s="120">
        <v>71199.82</v>
      </c>
      <c r="O8" s="120">
        <v>59</v>
      </c>
      <c r="P8" s="121">
        <v>-0.1007</v>
      </c>
      <c r="Q8" s="119">
        <v>1.87</v>
      </c>
      <c r="R8" s="119">
        <v>1.23</v>
      </c>
      <c r="S8" s="120">
        <v>21038547.5</v>
      </c>
    </row>
    <row r="9" spans="1:19" customHeight="1" ht="15">
      <c r="A9" s="118" t="s">
        <v>85</v>
      </c>
      <c r="B9" s="118" t="s">
        <v>86</v>
      </c>
      <c r="C9" s="116" t="s">
        <v>87</v>
      </c>
      <c r="D9" s="117" t="s">
        <v>57</v>
      </c>
      <c r="E9" s="117" t="s">
        <v>142</v>
      </c>
      <c r="F9" s="119">
        <v>54.5</v>
      </c>
      <c r="G9" s="119">
        <v>59.5</v>
      </c>
      <c r="H9" s="119">
        <v>97</v>
      </c>
      <c r="I9" s="119">
        <v>116</v>
      </c>
      <c r="J9" s="119">
        <v>54.5</v>
      </c>
      <c r="K9" s="119">
        <v>54.5</v>
      </c>
      <c r="L9" s="119">
        <v>72.6128</v>
      </c>
      <c r="M9" s="120">
        <v>2359</v>
      </c>
      <c r="N9" s="120">
        <v>171293.5</v>
      </c>
      <c r="O9" s="120">
        <v>111</v>
      </c>
      <c r="P9" s="121">
        <v>-0.4263</v>
      </c>
      <c r="Q9" s="119">
        <v>116</v>
      </c>
      <c r="R9" s="119">
        <v>54.5</v>
      </c>
      <c r="S9" s="120">
        <v>127399908.5</v>
      </c>
    </row>
    <row r="10" spans="1:19" customHeight="1" ht="15">
      <c r="A10" s="118" t="s">
        <v>116</v>
      </c>
      <c r="B10" s="118" t="s">
        <v>117</v>
      </c>
      <c r="C10" s="116" t="s">
        <v>118</v>
      </c>
      <c r="D10" s="117" t="s">
        <v>73</v>
      </c>
      <c r="E10" s="117" t="s">
        <v>142</v>
      </c>
      <c r="F10" s="119">
        <v>82</v>
      </c>
      <c r="G10" s="119">
        <v>83</v>
      </c>
      <c r="H10" s="119">
        <v>82.2</v>
      </c>
      <c r="I10" s="119">
        <v>90.2</v>
      </c>
      <c r="J10" s="119">
        <v>81</v>
      </c>
      <c r="K10" s="119">
        <v>82</v>
      </c>
      <c r="L10" s="119">
        <v>86.1341</v>
      </c>
      <c r="M10" s="120">
        <v>355641</v>
      </c>
      <c r="N10" s="120">
        <v>30632820.2</v>
      </c>
      <c r="O10" s="120">
        <v>2603</v>
      </c>
      <c r="P10" s="121">
        <v>-0.0097</v>
      </c>
      <c r="Q10" s="119">
        <v>90.2</v>
      </c>
      <c r="R10" s="119">
        <v>54</v>
      </c>
      <c r="S10" s="120">
        <v>2689062736</v>
      </c>
    </row>
    <row r="11" spans="1:19" customHeight="1" ht="15">
      <c r="A11" s="118" t="s">
        <v>88</v>
      </c>
      <c r="B11" s="118" t="s">
        <v>89</v>
      </c>
      <c r="C11" s="116" t="s">
        <v>90</v>
      </c>
      <c r="D11" s="117" t="s">
        <v>57</v>
      </c>
      <c r="E11" s="117" t="s">
        <v>141</v>
      </c>
      <c r="F11" s="119">
        <v>0.5</v>
      </c>
      <c r="G11" s="119">
        <v>0.8</v>
      </c>
      <c r="H11" s="119">
        <v>0.87</v>
      </c>
      <c r="I11" s="119">
        <v>0.87</v>
      </c>
      <c r="J11" s="119">
        <v>0.398</v>
      </c>
      <c r="K11" s="119">
        <v>0.6</v>
      </c>
      <c r="L11" s="119">
        <v>0.7686</v>
      </c>
      <c r="M11" s="120">
        <v>9752</v>
      </c>
      <c r="N11" s="120">
        <v>7495.19</v>
      </c>
      <c r="O11" s="120">
        <v>43</v>
      </c>
      <c r="P11" s="121">
        <v>-0.3333</v>
      </c>
      <c r="Q11" s="119">
        <v>1.5</v>
      </c>
      <c r="R11" s="119">
        <v>0.398</v>
      </c>
      <c r="S11" s="120">
        <v>2345926.8</v>
      </c>
    </row>
    <row r="12" spans="1:19" customHeight="1" ht="15">
      <c r="A12" s="118" t="s">
        <v>122</v>
      </c>
      <c r="B12" s="118" t="s">
        <v>123</v>
      </c>
      <c r="C12" s="116" t="s">
        <v>124</v>
      </c>
      <c r="D12" s="117" t="s">
        <v>73</v>
      </c>
      <c r="E12" s="117" t="s">
        <v>142</v>
      </c>
      <c r="F12" s="119">
        <v>18.1</v>
      </c>
      <c r="G12" s="119">
        <v>18.7</v>
      </c>
      <c r="H12" s="119">
        <v>18.4</v>
      </c>
      <c r="I12" s="119">
        <v>19.3</v>
      </c>
      <c r="J12" s="119">
        <v>18</v>
      </c>
      <c r="K12" s="119">
        <v>18.8</v>
      </c>
      <c r="L12" s="119">
        <v>18.6123</v>
      </c>
      <c r="M12" s="120">
        <v>76902</v>
      </c>
      <c r="N12" s="120">
        <v>1431320</v>
      </c>
      <c r="O12" s="120">
        <v>493</v>
      </c>
      <c r="P12" s="121">
        <v>-0.0105</v>
      </c>
      <c r="Q12" s="119">
        <v>25.3</v>
      </c>
      <c r="R12" s="119">
        <v>15.1</v>
      </c>
      <c r="S12" s="120">
        <v>263200000</v>
      </c>
    </row>
    <row r="13" spans="1:19" customHeight="1" ht="15">
      <c r="A13" s="118" t="s">
        <v>109</v>
      </c>
      <c r="B13" s="118" t="s">
        <v>110</v>
      </c>
      <c r="C13" s="116" t="s">
        <v>111</v>
      </c>
      <c r="D13" s="117" t="s">
        <v>73</v>
      </c>
      <c r="E13" s="117" t="s">
        <v>141</v>
      </c>
      <c r="F13" s="119" t="s">
        <v>83</v>
      </c>
      <c r="G13" s="119">
        <v>24</v>
      </c>
      <c r="H13" s="119">
        <v>15</v>
      </c>
      <c r="I13" s="119">
        <v>20</v>
      </c>
      <c r="J13" s="119">
        <v>14</v>
      </c>
      <c r="K13" s="119">
        <v>14.3</v>
      </c>
      <c r="L13" s="119">
        <v>16.5928</v>
      </c>
      <c r="M13" s="120">
        <v>530</v>
      </c>
      <c r="N13" s="120">
        <v>8794.2</v>
      </c>
      <c r="O13" s="120">
        <v>43</v>
      </c>
      <c r="P13" s="121">
        <v>-0.0467</v>
      </c>
      <c r="Q13" s="119">
        <v>22</v>
      </c>
      <c r="R13" s="119">
        <v>14</v>
      </c>
      <c r="S13" s="120">
        <v>87100484.9</v>
      </c>
    </row>
    <row r="14" spans="1:19" customHeight="1" ht="15">
      <c r="A14" s="118" t="s">
        <v>80</v>
      </c>
      <c r="B14" s="118" t="s">
        <v>81</v>
      </c>
      <c r="C14" s="116" t="s">
        <v>82</v>
      </c>
      <c r="D14" s="117" t="s">
        <v>57</v>
      </c>
      <c r="E14" s="117" t="s">
        <v>141</v>
      </c>
      <c r="F14" s="119" t="s">
        <v>83</v>
      </c>
      <c r="G14" s="119">
        <v>72</v>
      </c>
      <c r="H14" s="119">
        <v>57</v>
      </c>
      <c r="I14" s="119">
        <v>59</v>
      </c>
      <c r="J14" s="119">
        <v>57</v>
      </c>
      <c r="K14" s="119">
        <v>59</v>
      </c>
      <c r="L14" s="119">
        <v>57.5</v>
      </c>
      <c r="M14" s="120">
        <v>20</v>
      </c>
      <c r="N14" s="120">
        <v>1150</v>
      </c>
      <c r="O14" s="120">
        <v>2</v>
      </c>
      <c r="P14" s="121">
        <v>0.0351</v>
      </c>
      <c r="Q14" s="119">
        <v>59</v>
      </c>
      <c r="R14" s="119">
        <v>55</v>
      </c>
      <c r="S14" s="120">
        <v>26542448</v>
      </c>
    </row>
    <row r="15" spans="1:19" customHeight="1" ht="15">
      <c r="A15" s="118" t="s">
        <v>91</v>
      </c>
      <c r="B15" s="118" t="s">
        <v>92</v>
      </c>
      <c r="C15" s="116" t="s">
        <v>93</v>
      </c>
      <c r="D15" s="117" t="s">
        <v>57</v>
      </c>
      <c r="E15" s="117" t="s">
        <v>141</v>
      </c>
      <c r="F15" s="119" t="s">
        <v>83</v>
      </c>
      <c r="G15" s="119">
        <v>0.42</v>
      </c>
      <c r="H15" s="119">
        <v>0.4</v>
      </c>
      <c r="I15" s="119">
        <v>0.4</v>
      </c>
      <c r="J15" s="119">
        <v>0.4</v>
      </c>
      <c r="K15" s="119">
        <v>0.4</v>
      </c>
      <c r="L15" s="119">
        <v>0.4</v>
      </c>
      <c r="M15" s="120">
        <v>3974</v>
      </c>
      <c r="N15" s="120">
        <v>1589.6</v>
      </c>
      <c r="O15" s="120">
        <v>7</v>
      </c>
      <c r="P15" s="121">
        <v>-0.3333</v>
      </c>
      <c r="Q15" s="119">
        <v>0.6</v>
      </c>
      <c r="R15" s="119">
        <v>0.35</v>
      </c>
      <c r="S15" s="120">
        <v>1573006</v>
      </c>
    </row>
    <row r="16" spans="1:19" customHeight="1" ht="15">
      <c r="A16" s="118" t="s">
        <v>103</v>
      </c>
      <c r="B16" s="118" t="s">
        <v>104</v>
      </c>
      <c r="C16" s="116" t="s">
        <v>105</v>
      </c>
      <c r="D16" s="117" t="s">
        <v>73</v>
      </c>
      <c r="E16" s="117" t="s">
        <v>142</v>
      </c>
      <c r="F16" s="119">
        <v>37.7</v>
      </c>
      <c r="G16" s="119">
        <v>37.8</v>
      </c>
      <c r="H16" s="119">
        <v>40.4</v>
      </c>
      <c r="I16" s="119">
        <v>42</v>
      </c>
      <c r="J16" s="119">
        <v>34.9</v>
      </c>
      <c r="K16" s="119">
        <v>37.8</v>
      </c>
      <c r="L16" s="119">
        <v>37.1275</v>
      </c>
      <c r="M16" s="120">
        <v>243356</v>
      </c>
      <c r="N16" s="120">
        <v>9035192.8</v>
      </c>
      <c r="O16" s="120">
        <v>1161</v>
      </c>
      <c r="P16" s="121">
        <v>-0.062</v>
      </c>
      <c r="Q16" s="119">
        <v>65</v>
      </c>
      <c r="R16" s="119">
        <v>34.9</v>
      </c>
      <c r="S16" s="120">
        <v>756000000</v>
      </c>
    </row>
    <row r="17" spans="1:19" customHeight="1" ht="15">
      <c r="A17" s="118" t="s">
        <v>74</v>
      </c>
      <c r="B17" s="118" t="s">
        <v>75</v>
      </c>
      <c r="C17" s="116" t="s">
        <v>76</v>
      </c>
      <c r="D17" s="117" t="s">
        <v>73</v>
      </c>
      <c r="E17" s="117" t="s">
        <v>142</v>
      </c>
      <c r="F17" s="119">
        <v>335</v>
      </c>
      <c r="G17" s="119">
        <v>336</v>
      </c>
      <c r="H17" s="119">
        <v>320</v>
      </c>
      <c r="I17" s="119">
        <v>343</v>
      </c>
      <c r="J17" s="119">
        <v>292</v>
      </c>
      <c r="K17" s="119">
        <v>336</v>
      </c>
      <c r="L17" s="119">
        <v>317.8281</v>
      </c>
      <c r="M17" s="120">
        <v>30356</v>
      </c>
      <c r="N17" s="120">
        <v>9647989</v>
      </c>
      <c r="O17" s="120">
        <v>1095</v>
      </c>
      <c r="P17" s="121">
        <v>0.05</v>
      </c>
      <c r="Q17" s="119">
        <v>395</v>
      </c>
      <c r="R17" s="119">
        <v>255</v>
      </c>
      <c r="S17" s="120">
        <v>700997136</v>
      </c>
    </row>
    <row r="18" spans="1:19" customHeight="1" ht="15">
      <c r="A18" s="118" t="s">
        <v>70</v>
      </c>
      <c r="B18" s="118" t="s">
        <v>71</v>
      </c>
      <c r="C18" s="116" t="s">
        <v>72</v>
      </c>
      <c r="D18" s="117" t="s">
        <v>73</v>
      </c>
      <c r="E18" s="117" t="s">
        <v>142</v>
      </c>
      <c r="F18" s="119">
        <v>16.6</v>
      </c>
      <c r="G18" s="119">
        <v>16.8</v>
      </c>
      <c r="H18" s="119">
        <v>15.8</v>
      </c>
      <c r="I18" s="119">
        <v>17.4</v>
      </c>
      <c r="J18" s="119">
        <v>15.5</v>
      </c>
      <c r="K18" s="119">
        <v>16.7</v>
      </c>
      <c r="L18" s="119">
        <v>16.4799</v>
      </c>
      <c r="M18" s="120">
        <v>289722</v>
      </c>
      <c r="N18" s="120">
        <v>4774594.3</v>
      </c>
      <c r="O18" s="120">
        <v>710</v>
      </c>
      <c r="P18" s="121">
        <v>0.0503</v>
      </c>
      <c r="Q18" s="119">
        <v>20.6</v>
      </c>
      <c r="R18" s="119">
        <v>12.9</v>
      </c>
      <c r="S18" s="120">
        <v>287568355.4</v>
      </c>
    </row>
    <row r="19" spans="1:19" customHeight="1" ht="15">
      <c r="A19" s="118" t="s">
        <v>112</v>
      </c>
      <c r="B19" s="118" t="s">
        <v>113</v>
      </c>
      <c r="C19" s="116" t="s">
        <v>114</v>
      </c>
      <c r="D19" s="117" t="s">
        <v>57</v>
      </c>
      <c r="E19" s="117" t="s">
        <v>141</v>
      </c>
      <c r="F19" s="119">
        <v>24</v>
      </c>
      <c r="G19" s="119" t="s">
        <v>83</v>
      </c>
      <c r="H19" s="119">
        <v>23.4</v>
      </c>
      <c r="I19" s="119">
        <v>23.4</v>
      </c>
      <c r="J19" s="119">
        <v>23</v>
      </c>
      <c r="K19" s="119">
        <v>23</v>
      </c>
      <c r="L19" s="119">
        <v>23.3997</v>
      </c>
      <c r="M19" s="120">
        <v>11920</v>
      </c>
      <c r="N19" s="120">
        <v>278924</v>
      </c>
      <c r="O19" s="120">
        <v>2</v>
      </c>
      <c r="P19" s="121">
        <v>-0.0417</v>
      </c>
      <c r="Q19" s="119">
        <v>24</v>
      </c>
      <c r="R19" s="119">
        <v>23</v>
      </c>
      <c r="S19" s="120">
        <v>4656051</v>
      </c>
    </row>
    <row r="20" spans="1:19" customHeight="1" ht="15">
      <c r="A20" s="118" t="s">
        <v>77</v>
      </c>
      <c r="B20" s="118" t="s">
        <v>78</v>
      </c>
      <c r="C20" s="116" t="s">
        <v>79</v>
      </c>
      <c r="D20" s="117" t="s">
        <v>57</v>
      </c>
      <c r="E20" s="117" t="s">
        <v>141</v>
      </c>
      <c r="F20" s="119">
        <v>740</v>
      </c>
      <c r="G20" s="119">
        <v>750</v>
      </c>
      <c r="H20" s="119">
        <v>715</v>
      </c>
      <c r="I20" s="119">
        <v>750</v>
      </c>
      <c r="J20" s="119">
        <v>700</v>
      </c>
      <c r="K20" s="119">
        <v>750</v>
      </c>
      <c r="L20" s="119">
        <v>708.322</v>
      </c>
      <c r="M20" s="120">
        <v>587</v>
      </c>
      <c r="N20" s="120">
        <v>415785</v>
      </c>
      <c r="O20" s="120">
        <v>38</v>
      </c>
      <c r="P20" s="121">
        <v>0.049</v>
      </c>
      <c r="Q20" s="119">
        <v>750</v>
      </c>
      <c r="R20" s="119">
        <v>550</v>
      </c>
      <c r="S20" s="120">
        <v>78281250</v>
      </c>
    </row>
    <row r="21" spans="1:19" customHeight="1" ht="15">
      <c r="A21" s="118" t="s">
        <v>64</v>
      </c>
      <c r="B21" s="118" t="s">
        <v>65</v>
      </c>
      <c r="C21" s="116" t="s">
        <v>66</v>
      </c>
      <c r="D21" s="117" t="s">
        <v>57</v>
      </c>
      <c r="E21" s="117" t="s">
        <v>141</v>
      </c>
      <c r="F21" s="119">
        <v>650</v>
      </c>
      <c r="G21" s="119">
        <v>660</v>
      </c>
      <c r="H21" s="119">
        <v>655</v>
      </c>
      <c r="I21" s="119">
        <v>670</v>
      </c>
      <c r="J21" s="119">
        <v>600</v>
      </c>
      <c r="K21" s="119">
        <v>660</v>
      </c>
      <c r="L21" s="119">
        <v>653.2892</v>
      </c>
      <c r="M21" s="120">
        <v>2075</v>
      </c>
      <c r="N21" s="120">
        <v>1355575</v>
      </c>
      <c r="O21" s="120">
        <v>13</v>
      </c>
      <c r="P21" s="121">
        <v>0.1</v>
      </c>
      <c r="Q21" s="119">
        <v>670</v>
      </c>
      <c r="R21" s="119">
        <v>550</v>
      </c>
      <c r="S21" s="120">
        <v>112318140</v>
      </c>
    </row>
    <row r="22" spans="1:19" customHeight="1" ht="15">
      <c r="A22" s="118" t="s">
        <v>143</v>
      </c>
      <c r="B22" s="118" t="s">
        <v>144</v>
      </c>
      <c r="C22" s="116" t="s">
        <v>145</v>
      </c>
      <c r="D22" s="117" t="s">
        <v>57</v>
      </c>
      <c r="E22" s="117" t="s">
        <v>141</v>
      </c>
      <c r="F22" s="119" t="s">
        <v>83</v>
      </c>
      <c r="G22" s="119" t="s">
        <v>83</v>
      </c>
      <c r="H22" s="119">
        <v>0.41</v>
      </c>
      <c r="I22" s="119">
        <v>0.41</v>
      </c>
      <c r="J22" s="119">
        <v>0.4</v>
      </c>
      <c r="K22" s="119">
        <v>0.4</v>
      </c>
      <c r="L22" s="119">
        <v>0.4037</v>
      </c>
      <c r="M22" s="120">
        <v>719</v>
      </c>
      <c r="N22" s="120">
        <v>290.25</v>
      </c>
      <c r="O22" s="120">
        <v>4</v>
      </c>
      <c r="P22" s="121">
        <v>-0.0244</v>
      </c>
      <c r="Q22" s="119">
        <v>0.49</v>
      </c>
      <c r="R22" s="119">
        <v>0.4</v>
      </c>
      <c r="S22" s="120">
        <v>1713038.4</v>
      </c>
    </row>
    <row r="23" spans="1:19" customHeight="1" ht="15">
      <c r="A23" s="118" t="s">
        <v>146</v>
      </c>
      <c r="B23" s="118" t="s">
        <v>147</v>
      </c>
      <c r="C23" s="116" t="s">
        <v>148</v>
      </c>
      <c r="D23" s="117" t="s">
        <v>57</v>
      </c>
      <c r="E23" s="117" t="s">
        <v>141</v>
      </c>
      <c r="F23" s="119">
        <v>26</v>
      </c>
      <c r="G23" s="119">
        <v>35</v>
      </c>
      <c r="H23" s="119">
        <v>30</v>
      </c>
      <c r="I23" s="119">
        <v>35</v>
      </c>
      <c r="J23" s="119">
        <v>27</v>
      </c>
      <c r="K23" s="119">
        <v>35</v>
      </c>
      <c r="L23" s="119">
        <v>28.16</v>
      </c>
      <c r="M23" s="120">
        <v>435</v>
      </c>
      <c r="N23" s="120">
        <v>12249.6</v>
      </c>
      <c r="O23" s="120">
        <v>18</v>
      </c>
      <c r="P23" s="121">
        <v>0</v>
      </c>
      <c r="Q23" s="119">
        <v>42.6</v>
      </c>
      <c r="R23" s="119">
        <v>27</v>
      </c>
      <c r="S23" s="120">
        <v>17395770</v>
      </c>
    </row>
    <row r="24" spans="1:19" customHeight="1" ht="15">
      <c r="A24" s="118" t="s">
        <v>106</v>
      </c>
      <c r="B24" s="118" t="s">
        <v>107</v>
      </c>
      <c r="C24" s="116" t="s">
        <v>108</v>
      </c>
      <c r="D24" s="117" t="s">
        <v>73</v>
      </c>
      <c r="E24" s="117" t="s">
        <v>142</v>
      </c>
      <c r="F24" s="119">
        <v>44.2</v>
      </c>
      <c r="G24" s="119">
        <v>45</v>
      </c>
      <c r="H24" s="119">
        <v>46.8</v>
      </c>
      <c r="I24" s="119">
        <v>52</v>
      </c>
      <c r="J24" s="119">
        <v>43</v>
      </c>
      <c r="K24" s="119">
        <v>44.8</v>
      </c>
      <c r="L24" s="119">
        <v>47.7639</v>
      </c>
      <c r="M24" s="120">
        <v>53313</v>
      </c>
      <c r="N24" s="120">
        <v>2546434.2</v>
      </c>
      <c r="O24" s="120">
        <v>491</v>
      </c>
      <c r="P24" s="121">
        <v>-0.0468</v>
      </c>
      <c r="Q24" s="119">
        <v>63.6</v>
      </c>
      <c r="R24" s="119">
        <v>40.3</v>
      </c>
      <c r="S24" s="120">
        <v>292789414.4</v>
      </c>
    </row>
    <row r="25" spans="1:19" customHeight="1" ht="15">
      <c r="A25" s="118" t="s">
        <v>100</v>
      </c>
      <c r="B25" s="118" t="s">
        <v>101</v>
      </c>
      <c r="C25" s="116" t="s">
        <v>102</v>
      </c>
      <c r="D25" s="117" t="s">
        <v>57</v>
      </c>
      <c r="E25" s="117" t="s">
        <v>142</v>
      </c>
      <c r="F25" s="119">
        <v>8.75</v>
      </c>
      <c r="G25" s="119">
        <v>9.9</v>
      </c>
      <c r="H25" s="119">
        <v>9.3</v>
      </c>
      <c r="I25" s="119">
        <v>9.95</v>
      </c>
      <c r="J25" s="119">
        <v>8.7</v>
      </c>
      <c r="K25" s="119">
        <v>8.7</v>
      </c>
      <c r="L25" s="119">
        <v>9.2459</v>
      </c>
      <c r="M25" s="120">
        <v>3251</v>
      </c>
      <c r="N25" s="120">
        <v>30058.4</v>
      </c>
      <c r="O25" s="120">
        <v>18</v>
      </c>
      <c r="P25" s="121">
        <v>-0.0645</v>
      </c>
      <c r="Q25" s="119">
        <v>15.1</v>
      </c>
      <c r="R25" s="119">
        <v>8.7</v>
      </c>
      <c r="S25" s="120">
        <v>24694201.8</v>
      </c>
    </row>
    <row r="26" spans="1:19" customHeight="1" ht="15">
      <c r="A26" s="118" t="s">
        <v>67</v>
      </c>
      <c r="B26" s="118" t="s">
        <v>68</v>
      </c>
      <c r="C26" s="116" t="s">
        <v>69</v>
      </c>
      <c r="D26" s="117" t="s">
        <v>57</v>
      </c>
      <c r="E26" s="117" t="s">
        <v>141</v>
      </c>
      <c r="F26" s="119" t="s">
        <v>83</v>
      </c>
      <c r="G26" s="119" t="s">
        <v>83</v>
      </c>
      <c r="H26" s="119">
        <v>0.19</v>
      </c>
      <c r="I26" s="119">
        <v>0.2</v>
      </c>
      <c r="J26" s="119">
        <v>0.19</v>
      </c>
      <c r="K26" s="119">
        <v>0.2</v>
      </c>
      <c r="L26" s="119">
        <v>0.1932</v>
      </c>
      <c r="M26" s="120">
        <v>1769</v>
      </c>
      <c r="N26" s="120">
        <v>341.8</v>
      </c>
      <c r="O26" s="120">
        <v>4</v>
      </c>
      <c r="P26" s="121">
        <v>0.0526</v>
      </c>
      <c r="Q26" s="119">
        <v>0.2</v>
      </c>
      <c r="R26" s="119">
        <v>0.1</v>
      </c>
      <c r="S26" s="120">
        <v>1469513</v>
      </c>
    </row>
    <row r="27" spans="1:19" customHeight="1" ht="15">
      <c r="A27" s="118" t="s">
        <v>119</v>
      </c>
      <c r="B27" s="118" t="s">
        <v>120</v>
      </c>
      <c r="C27" s="116" t="s">
        <v>121</v>
      </c>
      <c r="D27" s="117" t="s">
        <v>73</v>
      </c>
      <c r="E27" s="117" t="s">
        <v>142</v>
      </c>
      <c r="F27" s="119">
        <v>27.4</v>
      </c>
      <c r="G27" s="119">
        <v>27.7</v>
      </c>
      <c r="H27" s="119">
        <v>27.6</v>
      </c>
      <c r="I27" s="119">
        <v>29.1</v>
      </c>
      <c r="J27" s="119">
        <v>27.2</v>
      </c>
      <c r="K27" s="119">
        <v>27.3</v>
      </c>
      <c r="L27" s="119">
        <v>27.8907</v>
      </c>
      <c r="M27" s="120">
        <v>183173</v>
      </c>
      <c r="N27" s="120">
        <v>5108829.2</v>
      </c>
      <c r="O27" s="120">
        <v>713</v>
      </c>
      <c r="P27" s="121">
        <v>-0.0073</v>
      </c>
      <c r="Q27" s="119">
        <v>36.2</v>
      </c>
      <c r="R27" s="119">
        <v>22.3</v>
      </c>
      <c r="S27" s="120">
        <v>620669540.4</v>
      </c>
    </row>
    <row r="28" spans="1:19" customHeight="1" ht="14.1" s="65" customFormat="1">
      <c r="A28" s="61"/>
      <c r="B28" s="61"/>
      <c r="C28" s="74"/>
    </row>
    <row r="29" spans="1:19" customHeight="1" ht="14.1" s="65" customFormat="1">
      <c r="B29" s="60" t="s">
        <v>125</v>
      </c>
      <c r="C29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30" spans="1:19" customHeight="1" ht="14.1" s="65" customFormat="1">
      <c r="B30" s="61"/>
      <c r="C30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31" spans="1:19" customHeight="1" ht="14.1" s="65" customFormat="1">
      <c r="B31" s="61"/>
      <c r="C31" s="61"/>
    </row>
    <row r="32" spans="1:19" customHeight="1" ht="14.1" s="65" customFormat="1">
      <c r="B32" s="61"/>
      <c r="C32" s="61"/>
    </row>
    <row r="33" spans="1:19" customHeight="1" ht="14.1" s="65" customFormat="1">
      <c r="B33" s="61"/>
      <c r="C33" s="61"/>
    </row>
    <row r="34" spans="1:19" customHeight="1" ht="14.1" s="65" customFormat="1">
      <c r="B34" s="60" t="s">
        <v>150</v>
      </c>
      <c r="C34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35" spans="1:19" customHeight="1" ht="14.1" s="65" customFormat="1">
      <c r="B35" s="61"/>
      <c r="C35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  <mergeCell ref="F1:F2"/>
    <mergeCell ref="M1:O1"/>
    <mergeCell ref="S1:S2"/>
    <mergeCell ref="R1:R2"/>
    <mergeCell ref="Q1:Q2"/>
    <mergeCell ref="P1:P2"/>
    <mergeCell ref="L1:L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8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35" t="s">
        <v>50</v>
      </c>
      <c r="B1" s="135" t="s">
        <v>51</v>
      </c>
      <c r="C1" s="135" t="s">
        <v>52</v>
      </c>
      <c r="D1" s="135" t="s">
        <v>53</v>
      </c>
      <c r="E1" s="135" t="s">
        <v>129</v>
      </c>
      <c r="F1" s="135" t="s">
        <v>130</v>
      </c>
      <c r="G1" s="135" t="s">
        <v>40</v>
      </c>
      <c r="H1" s="135" t="s">
        <v>41</v>
      </c>
      <c r="I1" s="135" t="s">
        <v>42</v>
      </c>
      <c r="J1" s="135" t="s">
        <v>43</v>
      </c>
      <c r="K1" s="135" t="s">
        <v>131</v>
      </c>
      <c r="L1" s="134" t="s">
        <v>132</v>
      </c>
      <c r="M1" s="134"/>
      <c r="N1" s="135" t="s">
        <v>153</v>
      </c>
      <c r="O1" s="135" t="s">
        <v>154</v>
      </c>
      <c r="P1" s="135" t="s">
        <v>155</v>
      </c>
      <c r="Q1" s="135" t="s">
        <v>156</v>
      </c>
      <c r="R1" s="135" t="s">
        <v>30</v>
      </c>
    </row>
    <row r="2" spans="1:18" customHeight="1" ht="16.5" s="63" customForma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94" t="s">
        <v>135</v>
      </c>
      <c r="M2" s="94" t="s">
        <v>136</v>
      </c>
      <c r="N2" s="135"/>
      <c r="O2" s="135"/>
      <c r="P2" s="135"/>
      <c r="Q2" s="135"/>
      <c r="R2" s="135"/>
    </row>
    <row r="3" spans="1:18" customHeight="1" ht="15" s="64" customFormat="1">
      <c r="A3" s="96" t="s">
        <v>157</v>
      </c>
      <c r="B3" s="96" t="s">
        <v>158</v>
      </c>
      <c r="C3" s="96" t="s">
        <v>56</v>
      </c>
      <c r="D3" s="97" t="s">
        <v>159</v>
      </c>
      <c r="E3" s="98" t="s">
        <v>83</v>
      </c>
      <c r="F3" s="98">
        <v>80</v>
      </c>
      <c r="G3" s="98">
        <v>50</v>
      </c>
      <c r="H3" s="98">
        <v>50</v>
      </c>
      <c r="I3" s="98">
        <v>50</v>
      </c>
      <c r="J3" s="98">
        <v>50</v>
      </c>
      <c r="K3" s="98">
        <v>50</v>
      </c>
      <c r="L3" s="99">
        <v>1120</v>
      </c>
      <c r="M3" s="99">
        <v>560</v>
      </c>
      <c r="N3" s="100">
        <v>44101</v>
      </c>
      <c r="O3" s="101" t="s">
        <v>83</v>
      </c>
      <c r="P3" s="98">
        <v>10</v>
      </c>
      <c r="Q3" s="98" t="s">
        <v>160</v>
      </c>
      <c r="R3" s="99" t="s">
        <v>83</v>
      </c>
    </row>
    <row r="4" spans="1:18" customHeight="1" ht="15">
      <c r="A4" s="96" t="s">
        <v>161</v>
      </c>
      <c r="B4" s="96" t="s">
        <v>162</v>
      </c>
      <c r="C4" s="96" t="s">
        <v>87</v>
      </c>
      <c r="D4" s="97" t="s">
        <v>159</v>
      </c>
      <c r="E4" s="98">
        <v>104</v>
      </c>
      <c r="F4" s="98">
        <v>150</v>
      </c>
      <c r="G4" s="98">
        <v>103</v>
      </c>
      <c r="H4" s="98">
        <v>104</v>
      </c>
      <c r="I4" s="98">
        <v>103</v>
      </c>
      <c r="J4" s="98">
        <v>104</v>
      </c>
      <c r="K4" s="98">
        <v>103.6538</v>
      </c>
      <c r="L4" s="99">
        <v>9360</v>
      </c>
      <c r="M4" s="99">
        <v>9702</v>
      </c>
      <c r="N4" s="100">
        <v>45473</v>
      </c>
      <c r="O4" s="101">
        <v>0.06</v>
      </c>
      <c r="P4" s="98">
        <v>20</v>
      </c>
      <c r="Q4" s="98" t="s">
        <v>160</v>
      </c>
      <c r="R4" s="99">
        <v>1637064</v>
      </c>
    </row>
    <row r="5" spans="1:18" customHeight="1" ht="17.1">
      <c r="R5" s="65"/>
    </row>
    <row r="6" spans="1:18" customHeight="1" ht="17.1">
      <c r="B6" s="60" t="s">
        <v>125</v>
      </c>
      <c r="C6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  <c r="R6" s="65"/>
    </row>
    <row r="7" spans="1:18" customHeight="1" ht="17.1">
      <c r="B7" s="61"/>
      <c r="C7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  <c r="R7" s="65"/>
    </row>
    <row r="8" spans="1:18" customHeight="1" ht="17.1">
      <c r="C8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K1:K2"/>
    <mergeCell ref="R1:R2"/>
    <mergeCell ref="Q1:Q2"/>
    <mergeCell ref="P1:P2"/>
    <mergeCell ref="O1:O2"/>
    <mergeCell ref="N1:N2"/>
    <mergeCell ref="L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3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37" t="s">
        <v>50</v>
      </c>
      <c r="B1" s="136" t="s">
        <v>51</v>
      </c>
      <c r="C1" s="136" t="s">
        <v>52</v>
      </c>
      <c r="D1" s="136" t="s">
        <v>129</v>
      </c>
      <c r="E1" s="136" t="s">
        <v>130</v>
      </c>
      <c r="F1" s="136" t="s">
        <v>40</v>
      </c>
      <c r="G1" s="136" t="s">
        <v>41</v>
      </c>
      <c r="H1" s="136" t="s">
        <v>42</v>
      </c>
      <c r="I1" s="136" t="s">
        <v>43</v>
      </c>
      <c r="J1" s="137" t="s">
        <v>131</v>
      </c>
      <c r="K1" s="134" t="s">
        <v>132</v>
      </c>
      <c r="L1" s="134"/>
      <c r="M1" s="134"/>
      <c r="N1" s="136" t="s">
        <v>44</v>
      </c>
      <c r="O1" s="136" t="s">
        <v>30</v>
      </c>
      <c r="P1" s="136" t="s">
        <v>166</v>
      </c>
      <c r="Q1" s="136" t="s">
        <v>167</v>
      </c>
    </row>
    <row r="2" spans="1:17" customHeight="1" ht="21" s="67" customFormat="1">
      <c r="A2" s="137"/>
      <c r="B2" s="136"/>
      <c r="C2" s="136"/>
      <c r="D2" s="136"/>
      <c r="E2" s="136"/>
      <c r="F2" s="136"/>
      <c r="G2" s="136"/>
      <c r="H2" s="136"/>
      <c r="I2" s="136"/>
      <c r="J2" s="137"/>
      <c r="K2" s="102" t="s">
        <v>135</v>
      </c>
      <c r="L2" s="102" t="s">
        <v>136</v>
      </c>
      <c r="M2" s="102" t="s">
        <v>137</v>
      </c>
      <c r="N2" s="136"/>
      <c r="O2" s="136"/>
      <c r="P2" s="136"/>
      <c r="Q2" s="136"/>
    </row>
    <row r="3" spans="1:17" customHeight="1" ht="15" s="68" customFormat="1">
      <c r="A3" s="103" t="s">
        <v>83</v>
      </c>
      <c r="B3" s="103" t="s">
        <v>83</v>
      </c>
      <c r="C3" s="104" t="s">
        <v>83</v>
      </c>
      <c r="D3" s="105" t="s">
        <v>83</v>
      </c>
      <c r="E3" s="105" t="s">
        <v>83</v>
      </c>
      <c r="F3" s="105" t="s">
        <v>83</v>
      </c>
      <c r="G3" s="105" t="s">
        <v>83</v>
      </c>
      <c r="H3" s="105" t="s">
        <v>83</v>
      </c>
      <c r="I3" s="105" t="s">
        <v>83</v>
      </c>
      <c r="J3" s="105" t="s">
        <v>83</v>
      </c>
      <c r="K3" s="106" t="s">
        <v>83</v>
      </c>
      <c r="L3" s="106" t="s">
        <v>83</v>
      </c>
      <c r="M3" s="106" t="s">
        <v>83</v>
      </c>
      <c r="N3" s="107" t="s">
        <v>83</v>
      </c>
      <c r="O3" s="106" t="s">
        <v>83</v>
      </c>
      <c r="P3" s="105" t="s">
        <v>83</v>
      </c>
      <c r="Q3" s="108" t="s">
        <v>83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5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41</v>
      </c>
      <c r="F1" s="85" t="s">
        <v>42</v>
      </c>
      <c r="G1" s="85" t="s">
        <v>135</v>
      </c>
      <c r="H1" s="85" t="s">
        <v>136</v>
      </c>
    </row>
    <row r="2" spans="1:8" customHeight="1" ht="10.5">
      <c r="A2" s="72" t="s">
        <v>19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116</v>
      </c>
      <c r="B3" s="86" t="s">
        <v>117</v>
      </c>
      <c r="C3" s="86" t="s">
        <v>118</v>
      </c>
      <c r="D3" s="87" t="s">
        <v>73</v>
      </c>
      <c r="E3" s="88">
        <v>87</v>
      </c>
      <c r="F3" s="88">
        <v>83.8</v>
      </c>
      <c r="G3" s="89">
        <v>18759</v>
      </c>
      <c r="H3" s="89">
        <v>1605507.8</v>
      </c>
    </row>
    <row r="4" spans="1:8" customHeight="1" ht="15">
      <c r="A4" s="86" t="s">
        <v>106</v>
      </c>
      <c r="B4" s="86" t="s">
        <v>107</v>
      </c>
      <c r="C4" s="86" t="s">
        <v>108</v>
      </c>
      <c r="D4" s="87" t="s">
        <v>73</v>
      </c>
      <c r="E4" s="88">
        <v>50</v>
      </c>
      <c r="F4" s="88">
        <v>46.2</v>
      </c>
      <c r="G4" s="89">
        <v>17568</v>
      </c>
      <c r="H4" s="89">
        <v>840400</v>
      </c>
    </row>
    <row r="5" spans="1:8" customHeight="1" ht="10.5">
      <c r="A5" s="72" t="s">
        <v>20</v>
      </c>
      <c r="B5" s="72"/>
      <c r="C5" s="73"/>
      <c r="D5" s="73"/>
      <c r="E5" s="73"/>
      <c r="F5" s="73"/>
      <c r="G5" s="73"/>
      <c r="H5" s="73"/>
    </row>
    <row r="6" spans="1:8" customHeight="1" ht="15">
      <c r="A6" s="86" t="s">
        <v>83</v>
      </c>
      <c r="B6" s="86" t="s">
        <v>83</v>
      </c>
      <c r="C6" s="86" t="s">
        <v>83</v>
      </c>
      <c r="D6" s="87" t="s">
        <v>83</v>
      </c>
      <c r="E6" s="88" t="s">
        <v>83</v>
      </c>
      <c r="F6" s="88" t="s">
        <v>83</v>
      </c>
      <c r="G6" s="89" t="s">
        <v>83</v>
      </c>
      <c r="H6" s="89" t="s">
        <v>83</v>
      </c>
    </row>
    <row r="8" spans="1:8" customHeight="1" ht="13.5">
      <c r="B8" s="60" t="s">
        <v>125</v>
      </c>
      <c r="C8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Prva kotacija</t>
          </r>
        </is>
      </c>
    </row>
    <row r="9" spans="1:8" customHeight="1" ht="13.5">
      <c r="B9" s="61"/>
      <c r="C9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10" spans="1:8" customHeight="1" ht="13.5">
      <c r="B10" s="61"/>
      <c r="C10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</row>
    <row r="11" spans="1:8" customHeight="1" ht="13.5">
      <c r="C11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</row>
    <row r="12" spans="1:8" customHeight="1" ht="13.5">
      <c r="C12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  <row r="13" spans="1:8" customHeight="1" ht="13.5">
      <c r="C13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Strukturirani produkti</t>
          </r>
        </is>
      </c>
    </row>
    <row r="14" spans="1:8" customHeight="1" ht="13.5">
      <c r="C14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Investicijski kuponi</t>
          </r>
        </is>
      </c>
    </row>
    <row r="15" spans="1:8" customHeight="1" ht="10.5">
      <c r="C15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1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2.75" defaultColWidth="9.140625" outlineLevelRow="0" outlineLevelCol="0"/>
  <cols>
    <col min="1" max="1" width="38.5703125" customWidth="true" style="109"/>
    <col min="2" max="2" width="7.140625" customWidth="true" style="109"/>
    <col min="3" max="3" width="11.28515625" customWidth="true" style="109"/>
    <col min="4" max="4" width="9.140625" style="109"/>
    <col min="5" max="5" width="7.85546875" customWidth="true" style="109"/>
    <col min="6" max="6" width="9.140625" style="109"/>
    <col min="7" max="7" width="9.140625" style="109"/>
    <col min="8" max="8" width="7.140625" customWidth="true" style="109"/>
    <col min="9" max="9" width="9.140625" style="109"/>
    <col min="10" max="10" width="9.140625" style="109"/>
    <col min="11" max="11" width="7.140625" customWidth="true" style="109"/>
    <col min="12" max="12" width="11.28515625" customWidth="true" style="109"/>
  </cols>
  <sheetData>
    <row r="1" spans="1:13" customHeight="1" ht="12.75">
      <c r="A1" s="138" t="s">
        <v>170</v>
      </c>
      <c r="B1" s="140" t="s">
        <v>19</v>
      </c>
      <c r="C1" s="141"/>
      <c r="D1" s="142"/>
      <c r="E1" s="140" t="s">
        <v>23</v>
      </c>
      <c r="F1" s="141"/>
      <c r="G1" s="142"/>
      <c r="H1" s="140" t="s">
        <v>20</v>
      </c>
      <c r="I1" s="141"/>
      <c r="J1" s="142"/>
      <c r="K1" s="140" t="s">
        <v>171</v>
      </c>
      <c r="L1" s="141"/>
      <c r="M1" s="142"/>
    </row>
    <row r="2" spans="1:13" customHeight="1" ht="21">
      <c r="A2" s="139"/>
      <c r="B2" s="122" t="s">
        <v>172</v>
      </c>
      <c r="C2" s="123" t="s">
        <v>173</v>
      </c>
      <c r="D2" s="124" t="s">
        <v>174</v>
      </c>
      <c r="E2" s="122" t="s">
        <v>172</v>
      </c>
      <c r="F2" s="123" t="s">
        <v>173</v>
      </c>
      <c r="G2" s="124" t="s">
        <v>174</v>
      </c>
      <c r="H2" s="122" t="s">
        <v>172</v>
      </c>
      <c r="I2" s="123" t="s">
        <v>173</v>
      </c>
      <c r="J2" s="124" t="s">
        <v>174</v>
      </c>
      <c r="K2" s="122" t="s">
        <v>172</v>
      </c>
      <c r="L2" s="123" t="s">
        <v>173</v>
      </c>
      <c r="M2" s="124" t="s">
        <v>174</v>
      </c>
    </row>
    <row r="3" spans="1:13" customHeight="1" ht="12.75">
      <c r="A3" s="110" t="s">
        <v>175</v>
      </c>
      <c r="B3" s="111">
        <v>1</v>
      </c>
      <c r="C3" s="113">
        <v>34025477.2</v>
      </c>
      <c r="D3" s="112">
        <v>23.72</v>
      </c>
      <c r="E3" s="111"/>
      <c r="F3" s="114"/>
      <c r="G3" s="112"/>
      <c r="H3" s="111"/>
      <c r="I3" s="113"/>
      <c r="J3" s="112"/>
      <c r="K3" s="111">
        <v>1</v>
      </c>
      <c r="L3" s="113">
        <v>34025477.2</v>
      </c>
      <c r="M3" s="112">
        <v>23.71</v>
      </c>
    </row>
    <row r="4" spans="1:13" customHeight="1" ht="12.75">
      <c r="A4" s="110" t="s">
        <v>176</v>
      </c>
      <c r="B4" s="111">
        <v>2</v>
      </c>
      <c r="C4" s="113">
        <v>33422246.75</v>
      </c>
      <c r="D4" s="112">
        <v>23.3</v>
      </c>
      <c r="E4" s="111"/>
      <c r="F4" s="114"/>
      <c r="G4" s="112"/>
      <c r="H4" s="111">
        <v>2</v>
      </c>
      <c r="I4" s="113">
        <v>6047.6</v>
      </c>
      <c r="J4" s="112">
        <v>29.47</v>
      </c>
      <c r="K4" s="111">
        <v>2</v>
      </c>
      <c r="L4" s="113">
        <v>33428294.35</v>
      </c>
      <c r="M4" s="112">
        <v>23.3</v>
      </c>
    </row>
    <row r="5" spans="1:13" customHeight="1" ht="12.75">
      <c r="A5" s="110" t="s">
        <v>177</v>
      </c>
      <c r="B5" s="111">
        <v>3</v>
      </c>
      <c r="C5" s="113">
        <v>22481276.58</v>
      </c>
      <c r="D5" s="112">
        <v>15.67</v>
      </c>
      <c r="E5" s="111"/>
      <c r="F5" s="114"/>
      <c r="G5" s="112"/>
      <c r="H5" s="111">
        <v>4</v>
      </c>
      <c r="I5" s="113">
        <v>832</v>
      </c>
      <c r="J5" s="112">
        <v>4.05</v>
      </c>
      <c r="K5" s="111">
        <v>3</v>
      </c>
      <c r="L5" s="113">
        <v>22482108.58</v>
      </c>
      <c r="M5" s="112">
        <v>15.67</v>
      </c>
    </row>
    <row r="6" spans="1:13" customHeight="1" ht="12.75">
      <c r="A6" s="110" t="s">
        <v>178</v>
      </c>
      <c r="B6" s="111">
        <v>4</v>
      </c>
      <c r="C6" s="113">
        <v>19584834.4</v>
      </c>
      <c r="D6" s="112">
        <v>13.65</v>
      </c>
      <c r="E6" s="111"/>
      <c r="F6" s="114"/>
      <c r="G6" s="112"/>
      <c r="H6" s="111"/>
      <c r="I6" s="113"/>
      <c r="J6" s="112"/>
      <c r="K6" s="111">
        <v>4</v>
      </c>
      <c r="L6" s="113">
        <v>19584834.4</v>
      </c>
      <c r="M6" s="112">
        <v>13.65</v>
      </c>
    </row>
    <row r="7" spans="1:13" customHeight="1" ht="12.75">
      <c r="A7" s="110" t="s">
        <v>179</v>
      </c>
      <c r="B7" s="111">
        <v>5</v>
      </c>
      <c r="C7" s="113">
        <v>13062971.26</v>
      </c>
      <c r="D7" s="112">
        <v>9.11</v>
      </c>
      <c r="E7" s="111"/>
      <c r="F7" s="114"/>
      <c r="G7" s="112"/>
      <c r="H7" s="111">
        <v>1</v>
      </c>
      <c r="I7" s="113">
        <v>12256.4</v>
      </c>
      <c r="J7" s="112">
        <v>59.72</v>
      </c>
      <c r="K7" s="111">
        <v>5</v>
      </c>
      <c r="L7" s="113">
        <v>13075227.66</v>
      </c>
      <c r="M7" s="112">
        <v>9.11</v>
      </c>
    </row>
    <row r="8" spans="1:13" customHeight="1" ht="12.75">
      <c r="A8" s="110" t="s">
        <v>180</v>
      </c>
      <c r="B8" s="111">
        <v>6</v>
      </c>
      <c r="C8" s="113">
        <v>7634077.6</v>
      </c>
      <c r="D8" s="112">
        <v>5.32</v>
      </c>
      <c r="E8" s="111"/>
      <c r="F8" s="114"/>
      <c r="G8" s="112"/>
      <c r="H8" s="111"/>
      <c r="I8" s="113"/>
      <c r="J8" s="112"/>
      <c r="K8" s="111">
        <v>6</v>
      </c>
      <c r="L8" s="113">
        <v>7634077.6</v>
      </c>
      <c r="M8" s="112">
        <v>5.32</v>
      </c>
    </row>
    <row r="9" spans="1:13" customHeight="1" ht="12.75">
      <c r="A9" s="110" t="s">
        <v>181</v>
      </c>
      <c r="B9" s="111">
        <v>7</v>
      </c>
      <c r="C9" s="113">
        <v>6151095</v>
      </c>
      <c r="D9" s="112">
        <v>4.29</v>
      </c>
      <c r="E9" s="111"/>
      <c r="F9" s="114"/>
      <c r="G9" s="112"/>
      <c r="H9" s="111">
        <v>3</v>
      </c>
      <c r="I9" s="113">
        <v>1120.2</v>
      </c>
      <c r="J9" s="112">
        <v>5.46</v>
      </c>
      <c r="K9" s="111">
        <v>7</v>
      </c>
      <c r="L9" s="113">
        <v>6152215.2</v>
      </c>
      <c r="M9" s="112">
        <v>4.29</v>
      </c>
    </row>
    <row r="10" spans="1:13" customHeight="1" ht="12.75">
      <c r="A10" s="110" t="s">
        <v>182</v>
      </c>
      <c r="B10" s="111">
        <v>8</v>
      </c>
      <c r="C10" s="113">
        <v>5109492.8</v>
      </c>
      <c r="D10" s="112">
        <v>3.56</v>
      </c>
      <c r="E10" s="111"/>
      <c r="F10" s="114"/>
      <c r="G10" s="112"/>
      <c r="H10" s="111"/>
      <c r="I10" s="113"/>
      <c r="J10" s="112"/>
      <c r="K10" s="111">
        <v>8</v>
      </c>
      <c r="L10" s="113">
        <v>5109492.8</v>
      </c>
      <c r="M10" s="112">
        <v>3.56</v>
      </c>
    </row>
    <row r="11" spans="1:13" customHeight="1" ht="12.75">
      <c r="A11" s="110" t="s">
        <v>183</v>
      </c>
      <c r="B11" s="111">
        <v>9</v>
      </c>
      <c r="C11" s="113">
        <v>1997381.65</v>
      </c>
      <c r="D11" s="112">
        <v>1.39</v>
      </c>
      <c r="E11" s="111"/>
      <c r="F11" s="114"/>
      <c r="G11" s="112"/>
      <c r="H11" s="111">
        <v>5</v>
      </c>
      <c r="I11" s="113">
        <v>267.8</v>
      </c>
      <c r="J11" s="112">
        <v>1.3</v>
      </c>
      <c r="K11" s="111">
        <v>9</v>
      </c>
      <c r="L11" s="113">
        <v>1997649.45</v>
      </c>
      <c r="M11" s="112">
        <v>1.39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:A2"/>
    <mergeCell ref="B1:D1"/>
    <mergeCell ref="E1:G1"/>
    <mergeCell ref="H1:J1"/>
    <mergeCell ref="K1:M1"/>
  </mergeCells>
  <printOptions gridLines="false" gridLinesSet="true" horizontalCentered="true"/>
  <pageMargins left="0.19685039370079" right="0.19685039370079" top="0.78740157480315" bottom="0.39370078740157" header="0.31496062992126" footer="0.31496062992126"/>
  <pageSetup paperSize="9" orientation="landscape" scale="100" fitToHeight="1" fitToWidth="1"/>
  <headerFooter differentOddEven="false" differentFirst="false" scaleWithDoc="true" alignWithMargins="true">
    <oddHeader>&amp;L&amp;"Tahoma,Regular"&amp;12Promet članov&amp;R&amp;"Arial,Bold"Ljubljana Stock Exchange – Borzni trg</oddHeader>
    <oddFooter>&amp;L&amp;D&amp;CPage &amp;P of &amp;N</oddFooter>
    <evenHeader>&amp;L&amp;"Tahoma,Regular"&amp;12Promet članov&amp;R&amp;"Arial,Bold"Ljubljana Stock Exchange – Borzni trg</evenHeader>
    <evenFooter>&amp;L&amp;D&amp;CPage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  <vt:lpstr>Promet članov</vt:lpstr>
      <vt:lpstr>Posli članov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2020-02-29T13:52:14+01:00</dcterms:modified>
  <dc:title>Untitled Spreadsheet</dc:title>
  <dc:description/>
  <dc:subject/>
  <cp:keywords/>
  <cp:category/>
</cp:coreProperties>
</file>