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<sst xmlns="http://schemas.openxmlformats.org/spreadsheetml/2006/main" uniqueCount="170">
  <si>
    <t>Ljubljana Stock Exchange - Regulated Market</t>
  </si>
  <si>
    <t>Trading Summary</t>
  </si>
  <si>
    <t>2024-03-01 - 2024-03-28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</si>
  <si>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</si>
  <si>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</si>
  <si>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</si>
  <si>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</si>
  <si>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</si>
  <si>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</si>
  <si>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</si>
  <si>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</si>
  <si>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</si>
  <si>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</si>
  <si>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</si>
  <si>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</si>
  <si>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</si>
  <si>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</si>
  <si>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</si>
  <si>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</si>
  <si>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</si>
  <si>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</si>
  <si>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</si>
  <si>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</si>
  <si>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</si>
  <si>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</si>
  <si>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</si>
  <si>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</si>
  <si>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</si>
  <si>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</si>
  <si>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</si>
  <si>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</si>
  <si>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</si>
  <si>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</si>
  <si>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</si>
  <si>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</si>
  <si>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</si>
  <si>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</si>
  <si>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</si>
  <si>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</si>
  <si>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</si>
  <si>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</si>
  <si>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</si>
  <si>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</si>
  <si>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</si>
  <si>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</si>
  <si>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</si>
  <si>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</si>
  <si>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</si>
  <si>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</si>
  <si>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</si>
  <si>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</si>
  <si>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</si>
  <si>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</si>
  <si>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</si>
  <si>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KRKG</t>
  </si>
  <si>
    <t>SI0031102120</t>
  </si>
  <si>
    <t>Krka d.d.</t>
  </si>
  <si>
    <t>A</t>
  </si>
  <si>
    <t>POSR</t>
  </si>
  <si>
    <t>SI0021110513</t>
  </si>
  <si>
    <t>Sava Re d.d.</t>
  </si>
  <si>
    <t>DATG</t>
  </si>
  <si>
    <t>SI0031117433</t>
  </si>
  <si>
    <t>Datalab d.d.</t>
  </si>
  <si>
    <t>B</t>
  </si>
  <si>
    <t>TLSG</t>
  </si>
  <si>
    <t>SI0031104290</t>
  </si>
  <si>
    <t>Telekom Slovenije d.d.</t>
  </si>
  <si>
    <t>NLBR</t>
  </si>
  <si>
    <t>SI0021117344</t>
  </si>
  <si>
    <t>NLB d.d.</t>
  </si>
  <si>
    <t>IEKG</t>
  </si>
  <si>
    <t>SI0031100090</t>
  </si>
  <si>
    <t>Intereuropa d.d.</t>
  </si>
  <si>
    <t>CICG</t>
  </si>
  <si>
    <t>SI0031103805</t>
  </si>
  <si>
    <t>Cinkarna Celje d.d.</t>
  </si>
  <si>
    <t>SALR</t>
  </si>
  <si>
    <t>SI0031110453</t>
  </si>
  <si>
    <t>Salus d.d.</t>
  </si>
  <si>
    <t>PETG</t>
  </si>
  <si>
    <t>SI0031102153</t>
  </si>
  <si>
    <t>Petrol d.d.</t>
  </si>
  <si>
    <t>EQNX</t>
  </si>
  <si>
    <t>SI0031117813</t>
  </si>
  <si>
    <t>Equinox d.d.</t>
  </si>
  <si>
    <t>Top 10 declines</t>
  </si>
  <si>
    <t>TCRG</t>
  </si>
  <si>
    <t>SI0031100637</t>
  </si>
  <si>
    <t>Terme Catez d.d.</t>
  </si>
  <si>
    <t>UKIG</t>
  </si>
  <si>
    <t>SI0031108994</t>
  </si>
  <si>
    <t>Unior d.d.</t>
  </si>
  <si>
    <t>ZVTG</t>
  </si>
  <si>
    <t>SI0021111651</t>
  </si>
  <si>
    <t>Zavarovalnica Triglav d.d.</t>
  </si>
  <si>
    <t>CETG</t>
  </si>
  <si>
    <t>SI0031100843</t>
  </si>
  <si>
    <t>Cetis d.d.</t>
  </si>
  <si>
    <t>\</t>
  </si>
  <si>
    <t>Top 10 stock with the highest turnover</t>
  </si>
  <si>
    <t>LKPG</t>
  </si>
  <si>
    <t>SI0031101346</t>
  </si>
  <si>
    <t>Luka Koper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</si>
  <si>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</si>
  <si>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</si>
  <si>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</si>
  <si>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</si>
  <si>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</si>
  <si>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</si>
  <si>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</si>
  <si>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</si>
  <si>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</si>
  <si>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</si>
  <si>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</si>
  <si>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</si>
  <si>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</si>
  <si>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</si>
  <si>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</si>
  <si>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</si>
  <si>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</si>
  <si>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</si>
  <si>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</si>
  <si>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</si>
  <si>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NALN</t>
  </si>
  <si>
    <t>SI0031102690</t>
  </si>
  <si>
    <t>Nama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</si>
  <si>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</si>
  <si>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</si>
  <si>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</si>
  <si>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</si>
  <si>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</si>
  <si>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</si>
  <si>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</si>
  <si>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</si>
  <si>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DZ107</t>
  </si>
  <si>
    <t>SI0002503595</t>
  </si>
  <si>
    <t>Republika Slovenija</t>
  </si>
  <si>
    <t>L</t>
  </si>
  <si>
    <t>EUR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</si>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</sst>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6c2cdeacd630fd8173db27138f03f9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45842683.29</v>
      </c>
      <c r="C2" s="18">
        <f>SUM(C3:C7)</f>
        <v>111662011.1</v>
      </c>
      <c r="E2" s="19"/>
    </row>
    <row r="3" spans="1:5" customHeight="1" ht="10.5">
      <c r="A3" s="20" t="s">
        <v>17</v>
      </c>
      <c r="B3" s="21">
        <v>37130966.45</v>
      </c>
      <c r="C3" s="21">
        <v>101172965.16</v>
      </c>
    </row>
    <row r="4" spans="1:5" customHeight="1" ht="10.5">
      <c r="A4" s="20" t="s">
        <v>18</v>
      </c>
      <c r="B4" s="21">
        <v>1548384.52</v>
      </c>
      <c r="C4" s="21">
        <v>2037501.42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7048373.4</v>
      </c>
      <c r="C6" s="21">
        <v>8316362.9</v>
      </c>
      <c r="E6" s="19"/>
    </row>
    <row r="7" spans="1:5" customHeight="1" ht="10.5">
      <c r="A7" s="20" t="s">
        <v>21</v>
      </c>
      <c r="B7" s="21">
        <v>114958.92</v>
      </c>
      <c r="C7" s="21">
        <v>135181.62</v>
      </c>
      <c r="E7" s="19"/>
    </row>
    <row r="8" spans="1:5" customHeight="1" ht="10.5">
      <c r="A8" s="17" t="s">
        <v>22</v>
      </c>
      <c r="B8" s="18">
        <v>2712950</v>
      </c>
      <c r="C8" s="18">
        <v>5209900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48555633.29</v>
      </c>
      <c r="C11" s="23">
        <f>SUM(C3:C10)</f>
        <v>116871911.1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45842683.29</v>
      </c>
      <c r="C15" s="18">
        <f>SUM(C17:C22)</f>
        <v>9317461</v>
      </c>
      <c r="D15" s="18">
        <f>SUM(D17:D22)</f>
        <v>3479</v>
      </c>
      <c r="E15" s="18">
        <f>SUM(E17:E22)</f>
        <v>50170588652.9</v>
      </c>
    </row>
    <row r="16" spans="1:5" customHeight="1" ht="10.5">
      <c r="A16" s="17" t="s">
        <v>17</v>
      </c>
      <c r="B16" s="18">
        <f>SUM(B17:B18)</f>
        <v>37130966.45</v>
      </c>
      <c r="C16" s="18">
        <f>SUM(C17:C18)</f>
        <v>560500</v>
      </c>
      <c r="D16" s="18">
        <f>SUM(D17:D18)</f>
        <v>3398</v>
      </c>
      <c r="E16" s="18">
        <f>SUM(E17:E18)</f>
        <v>10661075689.13</v>
      </c>
    </row>
    <row r="17" spans="1:5" customHeight="1" ht="10.5">
      <c r="A17" s="20" t="s">
        <v>31</v>
      </c>
      <c r="B17" s="21">
        <v>36730412.55</v>
      </c>
      <c r="C17" s="21">
        <v>554742</v>
      </c>
      <c r="D17" s="21">
        <v>3310</v>
      </c>
      <c r="E17" s="21">
        <v>10061365457.68</v>
      </c>
    </row>
    <row r="18" spans="1:5" customHeight="1" ht="10.5" s="27" customFormat="1">
      <c r="A18" s="20" t="s">
        <v>32</v>
      </c>
      <c r="B18" s="21">
        <v>400553.9</v>
      </c>
      <c r="C18" s="21">
        <v>5758</v>
      </c>
      <c r="D18" s="21">
        <v>88</v>
      </c>
      <c r="E18" s="21">
        <v>599710231.45</v>
      </c>
    </row>
    <row r="19" spans="1:5" customHeight="1" ht="10.5" s="27" customFormat="1">
      <c r="A19" s="17" t="s">
        <v>18</v>
      </c>
      <c r="B19" s="18">
        <v>1548384.52</v>
      </c>
      <c r="C19" s="18">
        <v>1543140</v>
      </c>
      <c r="D19" s="18">
        <v>44</v>
      </c>
      <c r="E19" s="18">
        <v>38844807818.88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7048373.4</v>
      </c>
      <c r="C21" s="18">
        <v>7208000</v>
      </c>
      <c r="D21" s="18">
        <v>19</v>
      </c>
      <c r="E21" s="18">
        <v>581018852.9</v>
      </c>
    </row>
    <row r="22" spans="1:5" customHeight="1" ht="10.5">
      <c r="A22" s="22" t="s">
        <v>21</v>
      </c>
      <c r="B22" s="23">
        <v>114958.92</v>
      </c>
      <c r="C22" s="23">
        <v>5821</v>
      </c>
      <c r="D22" s="23">
        <v>18</v>
      </c>
      <c r="E22" s="23">
        <v>33686291.99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21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12</v>
      </c>
      <c r="D33" s="35"/>
    </row>
    <row r="34" spans="1:5" customHeight="1" ht="10.5">
      <c r="A34" s="17" t="s">
        <v>18</v>
      </c>
      <c r="B34" s="36">
        <v>30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14</v>
      </c>
    </row>
    <row r="37" spans="1:5" customHeight="1" ht="10.5">
      <c r="A37" s="22" t="s">
        <v>21</v>
      </c>
      <c r="B37" s="114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1406.5</v>
      </c>
      <c r="C2" s="93">
        <v>1469.61</v>
      </c>
      <c r="D2" s="93">
        <v>1395.96</v>
      </c>
      <c r="E2" s="93">
        <v>1461.92</v>
      </c>
      <c r="F2" s="94">
        <v>0.0394</v>
      </c>
      <c r="G2" s="95">
        <v>36751298.2</v>
      </c>
    </row>
    <row r="3" spans="1:7" customHeight="1" ht="13.5">
      <c r="A3" s="92" t="s">
        <v>45</v>
      </c>
      <c r="B3" s="93">
        <v>1899.8</v>
      </c>
      <c r="C3" s="93">
        <v>1988.79</v>
      </c>
      <c r="D3" s="93">
        <v>1885.63</v>
      </c>
      <c r="E3" s="93">
        <v>1978.4</v>
      </c>
      <c r="F3" s="94">
        <v>0.0414</v>
      </c>
      <c r="G3" s="95">
        <v>36751298.2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1469.61</v>
      </c>
      <c r="C9" s="50">
        <v>45378</v>
      </c>
      <c r="D9" s="49">
        <v>1132.4</v>
      </c>
      <c r="E9" s="50">
        <v>45161</v>
      </c>
      <c r="F9" s="25"/>
    </row>
    <row r="10" spans="1:7" customHeight="1" ht="13.5">
      <c r="A10" s="48" t="s">
        <v>45</v>
      </c>
      <c r="B10" s="49">
        <v>1988.79</v>
      </c>
      <c r="C10" s="50">
        <v>45378</v>
      </c>
      <c r="D10" s="49">
        <v>1493.34</v>
      </c>
      <c r="E10" s="50">
        <v>45013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128.5</v>
      </c>
      <c r="G3" s="61">
        <v>0.0708</v>
      </c>
      <c r="H3" s="62">
        <v>15419099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31.4</v>
      </c>
      <c r="G4" s="61">
        <v>0.068</v>
      </c>
      <c r="H4" s="62">
        <v>934670.5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12.5</v>
      </c>
      <c r="G5" s="61">
        <v>0.0593</v>
      </c>
      <c r="H5" s="62">
        <v>16301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71</v>
      </c>
      <c r="G6" s="61">
        <v>0.0519</v>
      </c>
      <c r="H6" s="62">
        <v>1765390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109.5</v>
      </c>
      <c r="G7" s="61">
        <v>0.0429</v>
      </c>
      <c r="H7" s="62">
        <v>12185211.5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1.66</v>
      </c>
      <c r="G8" s="61">
        <v>0.0375</v>
      </c>
      <c r="H8" s="62">
        <v>32065.85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21.5</v>
      </c>
      <c r="G9" s="61">
        <v>0.0287</v>
      </c>
      <c r="H9" s="62">
        <v>2148822.4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2040</v>
      </c>
      <c r="G10" s="61">
        <v>0.02</v>
      </c>
      <c r="H10" s="62">
        <v>290310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27.5</v>
      </c>
      <c r="G11" s="61">
        <v>0.0185</v>
      </c>
      <c r="H11" s="62">
        <v>1742496.9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52.5</v>
      </c>
      <c r="G12" s="67">
        <v>0.0096</v>
      </c>
      <c r="H12" s="68">
        <v>52951.5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64</v>
      </c>
      <c r="F16" s="60">
        <v>40</v>
      </c>
      <c r="G16" s="61">
        <v>-0.2857</v>
      </c>
      <c r="H16" s="62">
        <v>760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64</v>
      </c>
      <c r="F17" s="60">
        <v>9.9</v>
      </c>
      <c r="G17" s="61">
        <v>-0.1239</v>
      </c>
      <c r="H17" s="62">
        <v>31297.2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35.6</v>
      </c>
      <c r="G18" s="61">
        <v>-0.0166</v>
      </c>
      <c r="H18" s="62">
        <v>1876407.9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64</v>
      </c>
      <c r="F19" s="60">
        <v>404</v>
      </c>
      <c r="G19" s="61">
        <v>-0.0146</v>
      </c>
      <c r="H19" s="62">
        <v>8642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54</v>
      </c>
      <c r="C30" s="57" t="s">
        <v>55</v>
      </c>
      <c r="D30" s="58" t="s">
        <v>56</v>
      </c>
      <c r="E30" s="59" t="s">
        <v>57</v>
      </c>
      <c r="F30" s="60">
        <v>128.5</v>
      </c>
      <c r="G30" s="61">
        <v>0.0708</v>
      </c>
      <c r="H30" s="62">
        <v>15419099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57</v>
      </c>
      <c r="F31" s="60">
        <v>109.5</v>
      </c>
      <c r="G31" s="61">
        <v>0.0429</v>
      </c>
      <c r="H31" s="62">
        <v>12185211.5</v>
      </c>
    </row>
    <row r="32" spans="1:8" customHeight="1" ht="16.5">
      <c r="A32" s="57">
        <v>3</v>
      </c>
      <c r="B32" s="57" t="s">
        <v>74</v>
      </c>
      <c r="C32" s="57" t="s">
        <v>75</v>
      </c>
      <c r="D32" s="58" t="s">
        <v>76</v>
      </c>
      <c r="E32" s="59" t="s">
        <v>57</v>
      </c>
      <c r="F32" s="60">
        <v>21.5</v>
      </c>
      <c r="G32" s="61">
        <v>0.0287</v>
      </c>
      <c r="H32" s="62">
        <v>2148822.4</v>
      </c>
    </row>
    <row r="33" spans="1:8" customHeight="1" ht="16.5">
      <c r="A33" s="57">
        <v>4</v>
      </c>
      <c r="B33" s="57" t="s">
        <v>93</v>
      </c>
      <c r="C33" s="57" t="s">
        <v>94</v>
      </c>
      <c r="D33" s="58" t="s">
        <v>95</v>
      </c>
      <c r="E33" s="59" t="s">
        <v>57</v>
      </c>
      <c r="F33" s="60">
        <v>35.6</v>
      </c>
      <c r="G33" s="61">
        <v>-0.0166</v>
      </c>
      <c r="H33" s="62">
        <v>1876407.9</v>
      </c>
    </row>
    <row r="34" spans="1:8" customHeight="1" ht="16.5">
      <c r="A34" s="57">
        <v>5</v>
      </c>
      <c r="B34" s="57" t="s">
        <v>65</v>
      </c>
      <c r="C34" s="57" t="s">
        <v>66</v>
      </c>
      <c r="D34" s="58" t="s">
        <v>67</v>
      </c>
      <c r="E34" s="59" t="s">
        <v>57</v>
      </c>
      <c r="F34" s="60">
        <v>71</v>
      </c>
      <c r="G34" s="61">
        <v>0.0519</v>
      </c>
      <c r="H34" s="62">
        <v>1765390</v>
      </c>
    </row>
    <row r="35" spans="1:8" customHeight="1" ht="16.5">
      <c r="A35" s="57">
        <v>6</v>
      </c>
      <c r="B35" s="57" t="s">
        <v>80</v>
      </c>
      <c r="C35" s="57" t="s">
        <v>81</v>
      </c>
      <c r="D35" s="58" t="s">
        <v>82</v>
      </c>
      <c r="E35" s="59" t="s">
        <v>57</v>
      </c>
      <c r="F35" s="60">
        <v>27.5</v>
      </c>
      <c r="G35" s="61">
        <v>0.0185</v>
      </c>
      <c r="H35" s="62">
        <v>1742496.9</v>
      </c>
    </row>
    <row r="36" spans="1:8" customHeight="1" ht="16.5">
      <c r="A36" s="57">
        <v>7</v>
      </c>
      <c r="B36" s="57" t="s">
        <v>58</v>
      </c>
      <c r="C36" s="57" t="s">
        <v>59</v>
      </c>
      <c r="D36" s="58" t="s">
        <v>60</v>
      </c>
      <c r="E36" s="59" t="s">
        <v>57</v>
      </c>
      <c r="F36" s="60">
        <v>31.4</v>
      </c>
      <c r="G36" s="61">
        <v>0.068</v>
      </c>
      <c r="H36" s="62">
        <v>934670.5</v>
      </c>
    </row>
    <row r="37" spans="1:8" customHeight="1" ht="16.5">
      <c r="A37" s="57">
        <v>8</v>
      </c>
      <c r="B37" s="57" t="s">
        <v>101</v>
      </c>
      <c r="C37" s="57" t="s">
        <v>102</v>
      </c>
      <c r="D37" s="58" t="s">
        <v>103</v>
      </c>
      <c r="E37" s="59" t="s">
        <v>57</v>
      </c>
      <c r="F37" s="60">
        <v>35.3</v>
      </c>
      <c r="G37" s="61">
        <v>0.0086</v>
      </c>
      <c r="H37" s="62">
        <v>626248.5</v>
      </c>
    </row>
    <row r="38" spans="1:8" customHeight="1" ht="16.5">
      <c r="A38" s="57">
        <v>9</v>
      </c>
      <c r="B38" s="57" t="s">
        <v>77</v>
      </c>
      <c r="C38" s="57" t="s">
        <v>78</v>
      </c>
      <c r="D38" s="58" t="s">
        <v>79</v>
      </c>
      <c r="E38" s="59" t="s">
        <v>64</v>
      </c>
      <c r="F38" s="60">
        <v>2040</v>
      </c>
      <c r="G38" s="61">
        <v>0.02</v>
      </c>
      <c r="H38" s="62">
        <v>290310</v>
      </c>
    </row>
    <row r="39" spans="1:8" customHeight="1" ht="16.5">
      <c r="A39" s="63">
        <v>10</v>
      </c>
      <c r="B39" s="63" t="s">
        <v>83</v>
      </c>
      <c r="C39" s="63" t="s">
        <v>84</v>
      </c>
      <c r="D39" s="64" t="s">
        <v>85</v>
      </c>
      <c r="E39" s="65" t="s">
        <v>64</v>
      </c>
      <c r="F39" s="66">
        <v>52.5</v>
      </c>
      <c r="G39" s="67">
        <v>0.0096</v>
      </c>
      <c r="H39" s="68">
        <v>52951.5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96</v>
      </c>
      <c r="B3" s="102" t="s">
        <v>97</v>
      </c>
      <c r="C3" s="103" t="s">
        <v>98</v>
      </c>
      <c r="D3" s="104" t="s">
        <v>64</v>
      </c>
      <c r="E3" s="104" t="s">
        <v>119</v>
      </c>
      <c r="F3" s="105">
        <v>350</v>
      </c>
      <c r="G3" s="105">
        <v>420</v>
      </c>
      <c r="H3" s="105">
        <v>410</v>
      </c>
      <c r="I3" s="105">
        <v>410</v>
      </c>
      <c r="J3" s="105">
        <v>380</v>
      </c>
      <c r="K3" s="105">
        <v>404</v>
      </c>
      <c r="L3" s="105">
        <v>392.8182</v>
      </c>
      <c r="M3" s="106">
        <v>22</v>
      </c>
      <c r="N3" s="106">
        <v>8642</v>
      </c>
      <c r="O3" s="106">
        <v>7</v>
      </c>
      <c r="P3" s="107">
        <v>-0.0146</v>
      </c>
      <c r="Q3" s="105">
        <v>410</v>
      </c>
      <c r="R3" s="105">
        <v>290</v>
      </c>
      <c r="S3" s="106">
        <v>80800000</v>
      </c>
    </row>
    <row r="4" spans="1:19" customHeight="1" ht="15">
      <c r="A4" s="102" t="s">
        <v>74</v>
      </c>
      <c r="B4" s="102" t="s">
        <v>75</v>
      </c>
      <c r="C4" s="103" t="s">
        <v>76</v>
      </c>
      <c r="D4" s="104" t="s">
        <v>57</v>
      </c>
      <c r="E4" s="104" t="s">
        <v>120</v>
      </c>
      <c r="F4" s="105">
        <v>21.3</v>
      </c>
      <c r="G4" s="105">
        <v>21.6</v>
      </c>
      <c r="H4" s="105">
        <v>21</v>
      </c>
      <c r="I4" s="105">
        <v>21.6</v>
      </c>
      <c r="J4" s="105">
        <v>19.6</v>
      </c>
      <c r="K4" s="105">
        <v>21.5</v>
      </c>
      <c r="L4" s="105">
        <v>20.5958</v>
      </c>
      <c r="M4" s="106">
        <v>104333</v>
      </c>
      <c r="N4" s="106">
        <v>2148822.4</v>
      </c>
      <c r="O4" s="106">
        <v>347</v>
      </c>
      <c r="P4" s="107">
        <v>0.0287</v>
      </c>
      <c r="Q4" s="105">
        <v>30.2</v>
      </c>
      <c r="R4" s="105">
        <v>19.6</v>
      </c>
      <c r="S4" s="106">
        <v>173715055</v>
      </c>
    </row>
    <row r="5" spans="1:19" customHeight="1" ht="15">
      <c r="A5" s="102" t="s">
        <v>61</v>
      </c>
      <c r="B5" s="102" t="s">
        <v>62</v>
      </c>
      <c r="C5" s="103" t="s">
        <v>63</v>
      </c>
      <c r="D5" s="104" t="s">
        <v>64</v>
      </c>
      <c r="E5" s="104" t="s">
        <v>119</v>
      </c>
      <c r="F5" s="105">
        <v>12.5</v>
      </c>
      <c r="G5" s="105">
        <v>14.4</v>
      </c>
      <c r="H5" s="105">
        <v>12</v>
      </c>
      <c r="I5" s="105">
        <v>12.5</v>
      </c>
      <c r="J5" s="105">
        <v>12</v>
      </c>
      <c r="K5" s="105">
        <v>12.5</v>
      </c>
      <c r="L5" s="105">
        <v>12.2013</v>
      </c>
      <c r="M5" s="106">
        <v>1336</v>
      </c>
      <c r="N5" s="106">
        <v>16301</v>
      </c>
      <c r="O5" s="106">
        <v>9</v>
      </c>
      <c r="P5" s="107">
        <v>0.0593</v>
      </c>
      <c r="Q5" s="105">
        <v>15.5</v>
      </c>
      <c r="R5" s="105">
        <v>10</v>
      </c>
      <c r="S5" s="106">
        <v>27373550</v>
      </c>
    </row>
    <row r="6" spans="1:19" customHeight="1" ht="15">
      <c r="A6" s="102" t="s">
        <v>83</v>
      </c>
      <c r="B6" s="102" t="s">
        <v>84</v>
      </c>
      <c r="C6" s="103" t="s">
        <v>85</v>
      </c>
      <c r="D6" s="104" t="s">
        <v>64</v>
      </c>
      <c r="E6" s="104" t="s">
        <v>120</v>
      </c>
      <c r="F6" s="105">
        <v>52</v>
      </c>
      <c r="G6" s="105">
        <v>53.5</v>
      </c>
      <c r="H6" s="105">
        <v>52</v>
      </c>
      <c r="I6" s="105">
        <v>54</v>
      </c>
      <c r="J6" s="105">
        <v>51.5</v>
      </c>
      <c r="K6" s="105">
        <v>52.5</v>
      </c>
      <c r="L6" s="105">
        <v>52.7405</v>
      </c>
      <c r="M6" s="106">
        <v>1004</v>
      </c>
      <c r="N6" s="106">
        <v>52951.5</v>
      </c>
      <c r="O6" s="106">
        <v>23</v>
      </c>
      <c r="P6" s="107">
        <v>0.0096</v>
      </c>
      <c r="Q6" s="105">
        <v>54</v>
      </c>
      <c r="R6" s="105">
        <v>48</v>
      </c>
      <c r="S6" s="106">
        <v>94178122.5</v>
      </c>
    </row>
    <row r="7" spans="1:19" customHeight="1" ht="15">
      <c r="A7" s="102" t="s">
        <v>71</v>
      </c>
      <c r="B7" s="102" t="s">
        <v>72</v>
      </c>
      <c r="C7" s="103" t="s">
        <v>73</v>
      </c>
      <c r="D7" s="104" t="s">
        <v>57</v>
      </c>
      <c r="E7" s="104" t="s">
        <v>119</v>
      </c>
      <c r="F7" s="105" t="s">
        <v>99</v>
      </c>
      <c r="G7" s="105">
        <v>1.66</v>
      </c>
      <c r="H7" s="105">
        <v>1.65</v>
      </c>
      <c r="I7" s="105">
        <v>1.66</v>
      </c>
      <c r="J7" s="105">
        <v>1.5</v>
      </c>
      <c r="K7" s="105">
        <v>1.66</v>
      </c>
      <c r="L7" s="105">
        <v>1.6508</v>
      </c>
      <c r="M7" s="106">
        <v>19425</v>
      </c>
      <c r="N7" s="106">
        <v>32065.85</v>
      </c>
      <c r="O7" s="106">
        <v>24</v>
      </c>
      <c r="P7" s="107">
        <v>0.0375</v>
      </c>
      <c r="Q7" s="105">
        <v>1.66</v>
      </c>
      <c r="R7" s="105">
        <v>1.14</v>
      </c>
      <c r="S7" s="106">
        <v>27939191.08</v>
      </c>
    </row>
    <row r="8" spans="1:19" customHeight="1" ht="15">
      <c r="A8" s="102" t="s">
        <v>54</v>
      </c>
      <c r="B8" s="102" t="s">
        <v>55</v>
      </c>
      <c r="C8" s="103" t="s">
        <v>56</v>
      </c>
      <c r="D8" s="104" t="s">
        <v>57</v>
      </c>
      <c r="E8" s="104" t="s">
        <v>120</v>
      </c>
      <c r="F8" s="105">
        <v>128.5</v>
      </c>
      <c r="G8" s="105">
        <v>129.5</v>
      </c>
      <c r="H8" s="105">
        <v>120</v>
      </c>
      <c r="I8" s="105">
        <v>131</v>
      </c>
      <c r="J8" s="105">
        <v>119</v>
      </c>
      <c r="K8" s="105">
        <v>128.5</v>
      </c>
      <c r="L8" s="105">
        <v>125.1591</v>
      </c>
      <c r="M8" s="106">
        <v>123196</v>
      </c>
      <c r="N8" s="106">
        <v>15419099</v>
      </c>
      <c r="O8" s="106">
        <v>965</v>
      </c>
      <c r="P8" s="107">
        <v>0.0708</v>
      </c>
      <c r="Q8" s="105">
        <v>131</v>
      </c>
      <c r="R8" s="105">
        <v>100</v>
      </c>
      <c r="S8" s="106">
        <v>4213958068</v>
      </c>
    </row>
    <row r="9" spans="1:19" customHeight="1" ht="15">
      <c r="A9" s="102" t="s">
        <v>121</v>
      </c>
      <c r="B9" s="102" t="s">
        <v>122</v>
      </c>
      <c r="C9" s="103" t="s">
        <v>123</v>
      </c>
      <c r="D9" s="104" t="s">
        <v>64</v>
      </c>
      <c r="E9" s="104" t="s">
        <v>119</v>
      </c>
      <c r="F9" s="105" t="s">
        <v>99</v>
      </c>
      <c r="G9" s="105">
        <v>0.5</v>
      </c>
      <c r="H9" s="105">
        <v>0.2</v>
      </c>
      <c r="I9" s="105">
        <v>0.2</v>
      </c>
      <c r="J9" s="105">
        <v>0.2</v>
      </c>
      <c r="K9" s="105">
        <v>0.2</v>
      </c>
      <c r="L9" s="105">
        <v>0.2</v>
      </c>
      <c r="M9" s="106">
        <v>186</v>
      </c>
      <c r="N9" s="106">
        <v>37.2</v>
      </c>
      <c r="O9" s="106">
        <v>3</v>
      </c>
      <c r="P9" s="107">
        <v>0</v>
      </c>
      <c r="Q9" s="105">
        <v>0.9</v>
      </c>
      <c r="R9" s="105">
        <v>0.1</v>
      </c>
      <c r="S9" s="106">
        <v>1972775.6</v>
      </c>
    </row>
    <row r="10" spans="1:19" customHeight="1" ht="15">
      <c r="A10" s="102" t="s">
        <v>101</v>
      </c>
      <c r="B10" s="102" t="s">
        <v>102</v>
      </c>
      <c r="C10" s="103" t="s">
        <v>103</v>
      </c>
      <c r="D10" s="104" t="s">
        <v>57</v>
      </c>
      <c r="E10" s="104" t="s">
        <v>120</v>
      </c>
      <c r="F10" s="105">
        <v>34.8</v>
      </c>
      <c r="G10" s="105">
        <v>35.3</v>
      </c>
      <c r="H10" s="105">
        <v>35.4</v>
      </c>
      <c r="I10" s="105">
        <v>35.6</v>
      </c>
      <c r="J10" s="105">
        <v>33.8</v>
      </c>
      <c r="K10" s="105">
        <v>35.3</v>
      </c>
      <c r="L10" s="105">
        <v>34.9079</v>
      </c>
      <c r="M10" s="106">
        <v>17940</v>
      </c>
      <c r="N10" s="106">
        <v>626248.5</v>
      </c>
      <c r="O10" s="106">
        <v>167</v>
      </c>
      <c r="P10" s="107">
        <v>0.0086</v>
      </c>
      <c r="Q10" s="105">
        <v>36.6</v>
      </c>
      <c r="R10" s="105">
        <v>25.2</v>
      </c>
      <c r="S10" s="106">
        <v>494200000</v>
      </c>
    </row>
    <row r="11" spans="1:19" customHeight="1" ht="15">
      <c r="A11" s="102" t="s">
        <v>124</v>
      </c>
      <c r="B11" s="102" t="s">
        <v>125</v>
      </c>
      <c r="C11" s="103" t="s">
        <v>126</v>
      </c>
      <c r="D11" s="104" t="s">
        <v>64</v>
      </c>
      <c r="E11" s="104" t="s">
        <v>119</v>
      </c>
      <c r="F11" s="105" t="s">
        <v>99</v>
      </c>
      <c r="G11" s="105" t="s">
        <v>99</v>
      </c>
      <c r="H11" s="105">
        <v>15</v>
      </c>
      <c r="I11" s="105">
        <v>15</v>
      </c>
      <c r="J11" s="105">
        <v>15</v>
      </c>
      <c r="K11" s="105">
        <v>15</v>
      </c>
      <c r="L11" s="105">
        <v>15</v>
      </c>
      <c r="M11" s="106">
        <v>17</v>
      </c>
      <c r="N11" s="106">
        <v>255</v>
      </c>
      <c r="O11" s="106">
        <v>2</v>
      </c>
      <c r="P11" s="107">
        <v>0</v>
      </c>
      <c r="Q11" s="105">
        <v>15</v>
      </c>
      <c r="R11" s="105">
        <v>15</v>
      </c>
      <c r="S11" s="106">
        <v>14306925</v>
      </c>
    </row>
    <row r="12" spans="1:19" customHeight="1" ht="15">
      <c r="A12" s="102" t="s">
        <v>68</v>
      </c>
      <c r="B12" s="102" t="s">
        <v>69</v>
      </c>
      <c r="C12" s="103" t="s">
        <v>70</v>
      </c>
      <c r="D12" s="104" t="s">
        <v>57</v>
      </c>
      <c r="E12" s="104" t="s">
        <v>120</v>
      </c>
      <c r="F12" s="105">
        <v>108.5</v>
      </c>
      <c r="G12" s="105">
        <v>109.5</v>
      </c>
      <c r="H12" s="105">
        <v>104</v>
      </c>
      <c r="I12" s="105">
        <v>113.5</v>
      </c>
      <c r="J12" s="105">
        <v>100.5</v>
      </c>
      <c r="K12" s="105">
        <v>109.5</v>
      </c>
      <c r="L12" s="105">
        <v>104.9535</v>
      </c>
      <c r="M12" s="106">
        <v>116101</v>
      </c>
      <c r="N12" s="106">
        <v>12185211.5</v>
      </c>
      <c r="O12" s="106">
        <v>854</v>
      </c>
      <c r="P12" s="107">
        <v>0.0429</v>
      </c>
      <c r="Q12" s="105">
        <v>116</v>
      </c>
      <c r="R12" s="105">
        <v>69</v>
      </c>
      <c r="S12" s="106">
        <v>2190000000</v>
      </c>
    </row>
    <row r="13" spans="1:19" customHeight="1" ht="15">
      <c r="A13" s="102" t="s">
        <v>80</v>
      </c>
      <c r="B13" s="102" t="s">
        <v>81</v>
      </c>
      <c r="C13" s="103" t="s">
        <v>82</v>
      </c>
      <c r="D13" s="104" t="s">
        <v>57</v>
      </c>
      <c r="E13" s="104" t="s">
        <v>120</v>
      </c>
      <c r="F13" s="105">
        <v>27.4</v>
      </c>
      <c r="G13" s="105">
        <v>27.5</v>
      </c>
      <c r="H13" s="105">
        <v>27</v>
      </c>
      <c r="I13" s="105">
        <v>27.5</v>
      </c>
      <c r="J13" s="105">
        <v>26.5</v>
      </c>
      <c r="K13" s="105">
        <v>27.5</v>
      </c>
      <c r="L13" s="105">
        <v>27.1375</v>
      </c>
      <c r="M13" s="106">
        <v>64210</v>
      </c>
      <c r="N13" s="106">
        <v>1742496.9</v>
      </c>
      <c r="O13" s="106">
        <v>324</v>
      </c>
      <c r="P13" s="107">
        <v>0.0185</v>
      </c>
      <c r="Q13" s="105">
        <v>27.5</v>
      </c>
      <c r="R13" s="105">
        <v>20.6</v>
      </c>
      <c r="S13" s="106">
        <v>1147465550</v>
      </c>
    </row>
    <row r="14" spans="1:19" customHeight="1" ht="15">
      <c r="A14" s="102" t="s">
        <v>58</v>
      </c>
      <c r="B14" s="102" t="s">
        <v>59</v>
      </c>
      <c r="C14" s="103" t="s">
        <v>60</v>
      </c>
      <c r="D14" s="104" t="s">
        <v>57</v>
      </c>
      <c r="E14" s="104" t="s">
        <v>120</v>
      </c>
      <c r="F14" s="105">
        <v>31.3</v>
      </c>
      <c r="G14" s="105">
        <v>31.4</v>
      </c>
      <c r="H14" s="105">
        <v>29.5</v>
      </c>
      <c r="I14" s="105">
        <v>31.5</v>
      </c>
      <c r="J14" s="105">
        <v>29.4</v>
      </c>
      <c r="K14" s="105">
        <v>31.4</v>
      </c>
      <c r="L14" s="105">
        <v>30.9053</v>
      </c>
      <c r="M14" s="106">
        <v>30243</v>
      </c>
      <c r="N14" s="106">
        <v>934670.5</v>
      </c>
      <c r="O14" s="106">
        <v>155</v>
      </c>
      <c r="P14" s="107">
        <v>0.068</v>
      </c>
      <c r="Q14" s="105">
        <v>31.5</v>
      </c>
      <c r="R14" s="105">
        <v>22.1</v>
      </c>
      <c r="S14" s="106">
        <v>540697386.8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64</v>
      </c>
      <c r="E15" s="104" t="s">
        <v>120</v>
      </c>
      <c r="F15" s="105">
        <v>1990</v>
      </c>
      <c r="G15" s="105">
        <v>2040</v>
      </c>
      <c r="H15" s="105">
        <v>1990</v>
      </c>
      <c r="I15" s="105">
        <v>2060</v>
      </c>
      <c r="J15" s="105">
        <v>1940</v>
      </c>
      <c r="K15" s="105">
        <v>2040</v>
      </c>
      <c r="L15" s="105">
        <v>2002.1379</v>
      </c>
      <c r="M15" s="106">
        <v>145</v>
      </c>
      <c r="N15" s="106">
        <v>290310</v>
      </c>
      <c r="O15" s="106">
        <v>17</v>
      </c>
      <c r="P15" s="107">
        <v>0.02</v>
      </c>
      <c r="Q15" s="105">
        <v>2080</v>
      </c>
      <c r="R15" s="105">
        <v>1380</v>
      </c>
      <c r="S15" s="106">
        <v>214965000</v>
      </c>
    </row>
    <row r="16" spans="1:19" customHeight="1" ht="15">
      <c r="A16" s="102" t="s">
        <v>87</v>
      </c>
      <c r="B16" s="102" t="s">
        <v>88</v>
      </c>
      <c r="C16" s="103" t="s">
        <v>89</v>
      </c>
      <c r="D16" s="104" t="s">
        <v>64</v>
      </c>
      <c r="E16" s="104" t="s">
        <v>119</v>
      </c>
      <c r="F16" s="105">
        <v>41</v>
      </c>
      <c r="G16" s="105">
        <v>55</v>
      </c>
      <c r="H16" s="105">
        <v>40</v>
      </c>
      <c r="I16" s="105">
        <v>40</v>
      </c>
      <c r="J16" s="105">
        <v>40</v>
      </c>
      <c r="K16" s="105">
        <v>40</v>
      </c>
      <c r="L16" s="105">
        <v>40</v>
      </c>
      <c r="M16" s="106">
        <v>19</v>
      </c>
      <c r="N16" s="106">
        <v>760</v>
      </c>
      <c r="O16" s="106">
        <v>2</v>
      </c>
      <c r="P16" s="107">
        <v>-0.2857</v>
      </c>
      <c r="Q16" s="105">
        <v>93</v>
      </c>
      <c r="R16" s="105">
        <v>40</v>
      </c>
      <c r="S16" s="106">
        <v>19880880</v>
      </c>
    </row>
    <row r="17" spans="1:19" customHeight="1" ht="15">
      <c r="A17" s="102" t="s">
        <v>65</v>
      </c>
      <c r="B17" s="102" t="s">
        <v>66</v>
      </c>
      <c r="C17" s="103" t="s">
        <v>67</v>
      </c>
      <c r="D17" s="104" t="s">
        <v>57</v>
      </c>
      <c r="E17" s="104" t="s">
        <v>120</v>
      </c>
      <c r="F17" s="105">
        <v>70.5</v>
      </c>
      <c r="G17" s="105">
        <v>72</v>
      </c>
      <c r="H17" s="105">
        <v>67.5</v>
      </c>
      <c r="I17" s="105">
        <v>72</v>
      </c>
      <c r="J17" s="105">
        <v>67</v>
      </c>
      <c r="K17" s="105">
        <v>71</v>
      </c>
      <c r="L17" s="105">
        <v>69.8197</v>
      </c>
      <c r="M17" s="106">
        <v>25285</v>
      </c>
      <c r="N17" s="106">
        <v>1765390</v>
      </c>
      <c r="O17" s="106">
        <v>208</v>
      </c>
      <c r="P17" s="107">
        <v>0.0519</v>
      </c>
      <c r="Q17" s="105">
        <v>72</v>
      </c>
      <c r="R17" s="105">
        <v>48.4</v>
      </c>
      <c r="S17" s="106">
        <v>464018938</v>
      </c>
    </row>
    <row r="18" spans="1:19" customHeight="1" ht="15">
      <c r="A18" s="102" t="s">
        <v>90</v>
      </c>
      <c r="B18" s="102" t="s">
        <v>91</v>
      </c>
      <c r="C18" s="103" t="s">
        <v>92</v>
      </c>
      <c r="D18" s="104" t="s">
        <v>64</v>
      </c>
      <c r="E18" s="104" t="s">
        <v>120</v>
      </c>
      <c r="F18" s="105">
        <v>9.9</v>
      </c>
      <c r="G18" s="105">
        <v>10.5</v>
      </c>
      <c r="H18" s="105">
        <v>10.5</v>
      </c>
      <c r="I18" s="105">
        <v>10.9</v>
      </c>
      <c r="J18" s="105">
        <v>9.9</v>
      </c>
      <c r="K18" s="105">
        <v>9.9</v>
      </c>
      <c r="L18" s="105">
        <v>10.3325</v>
      </c>
      <c r="M18" s="106">
        <v>3029</v>
      </c>
      <c r="N18" s="106">
        <v>31297.2</v>
      </c>
      <c r="O18" s="106">
        <v>25</v>
      </c>
      <c r="P18" s="107">
        <v>-0.1239</v>
      </c>
      <c r="Q18" s="105">
        <v>12</v>
      </c>
      <c r="R18" s="105">
        <v>9</v>
      </c>
      <c r="S18" s="106">
        <v>28100298.6</v>
      </c>
    </row>
    <row r="19" spans="1:19" customHeight="1" ht="15">
      <c r="A19" s="102" t="s">
        <v>93</v>
      </c>
      <c r="B19" s="102" t="s">
        <v>94</v>
      </c>
      <c r="C19" s="103" t="s">
        <v>95</v>
      </c>
      <c r="D19" s="104" t="s">
        <v>57</v>
      </c>
      <c r="E19" s="104" t="s">
        <v>120</v>
      </c>
      <c r="F19" s="105">
        <v>35.3</v>
      </c>
      <c r="G19" s="105">
        <v>35.6</v>
      </c>
      <c r="H19" s="105">
        <v>36</v>
      </c>
      <c r="I19" s="105">
        <v>36.1</v>
      </c>
      <c r="J19" s="105">
        <v>33.5</v>
      </c>
      <c r="K19" s="105">
        <v>35.6</v>
      </c>
      <c r="L19" s="105">
        <v>34.7425</v>
      </c>
      <c r="M19" s="106">
        <v>54009</v>
      </c>
      <c r="N19" s="106">
        <v>1876407.9</v>
      </c>
      <c r="O19" s="106">
        <v>266</v>
      </c>
      <c r="P19" s="107">
        <v>-0.0166</v>
      </c>
      <c r="Q19" s="105">
        <v>40.3</v>
      </c>
      <c r="R19" s="105">
        <v>29.1</v>
      </c>
      <c r="S19" s="106">
        <v>809371268.8</v>
      </c>
    </row>
    <row r="20" spans="1:19" customHeight="1" ht="14.1" s="80" customFormat="1">
      <c r="A20" s="76"/>
      <c r="B20" s="76"/>
      <c r="C20" s="79"/>
    </row>
    <row r="21" spans="1:19" customHeight="1" ht="14.1" s="80" customFormat="1">
      <c r="B21" s="75" t="inlineStr">
        <is>
          <r>
            <t xml:space="preserve">Market:</t>
          </r>
        </is>
      </c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2" spans="1:19" customHeight="1" ht="14.1" s="80" customFormat="1">
      <c r="B22" s="76"/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5" t="s">
        <v>128</v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131</v>
      </c>
      <c r="O1" s="121" t="s">
        <v>132</v>
      </c>
      <c r="P1" s="121" t="s">
        <v>133</v>
      </c>
      <c r="Q1" s="121" t="s">
        <v>134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135</v>
      </c>
      <c r="B3" s="103" t="s">
        <v>136</v>
      </c>
      <c r="C3" s="103" t="s">
        <v>137</v>
      </c>
      <c r="D3" s="104" t="s">
        <v>138</v>
      </c>
      <c r="E3" s="105" t="s">
        <v>99</v>
      </c>
      <c r="F3" s="105" t="s">
        <v>99</v>
      </c>
      <c r="G3" s="105">
        <v>97</v>
      </c>
      <c r="H3" s="105">
        <v>97.31</v>
      </c>
      <c r="I3" s="105">
        <v>97</v>
      </c>
      <c r="J3" s="105">
        <v>97.31</v>
      </c>
      <c r="K3" s="105">
        <v>97.0933</v>
      </c>
      <c r="L3" s="106">
        <v>4160000</v>
      </c>
      <c r="M3" s="106">
        <v>4039083</v>
      </c>
      <c r="N3" s="108">
        <v>45666</v>
      </c>
      <c r="O3" s="109" t="s">
        <v>99</v>
      </c>
      <c r="P3" s="105">
        <v>1000</v>
      </c>
      <c r="Q3" s="105" t="s">
        <v>139</v>
      </c>
      <c r="R3" s="106">
        <v>41108609.5</v>
      </c>
    </row>
    <row r="4" spans="1:18" customHeight="1" ht="15">
      <c r="A4" s="103" t="s">
        <v>140</v>
      </c>
      <c r="B4" s="103" t="s">
        <v>141</v>
      </c>
      <c r="C4" s="103" t="s">
        <v>142</v>
      </c>
      <c r="D4" s="104" t="s">
        <v>143</v>
      </c>
      <c r="E4" s="105">
        <v>90.01</v>
      </c>
      <c r="F4" s="105">
        <v>100.5</v>
      </c>
      <c r="G4" s="105">
        <v>100.5</v>
      </c>
      <c r="H4" s="105">
        <v>100.5</v>
      </c>
      <c r="I4" s="105">
        <v>90.01</v>
      </c>
      <c r="J4" s="105">
        <v>90.01</v>
      </c>
      <c r="K4" s="105">
        <v>100.3516</v>
      </c>
      <c r="L4" s="106">
        <v>14140</v>
      </c>
      <c r="M4" s="106">
        <v>14189.72</v>
      </c>
      <c r="N4" s="108">
        <v>45473</v>
      </c>
      <c r="O4" s="109">
        <v>0.06</v>
      </c>
      <c r="P4" s="105">
        <v>20</v>
      </c>
      <c r="Q4" s="105" t="s">
        <v>139</v>
      </c>
      <c r="R4" s="106">
        <v>1416847.41</v>
      </c>
    </row>
    <row r="5" spans="1:18" customHeight="1" ht="15">
      <c r="A5" s="103" t="s">
        <v>144</v>
      </c>
      <c r="B5" s="103" t="s">
        <v>145</v>
      </c>
      <c r="C5" s="103" t="s">
        <v>137</v>
      </c>
      <c r="D5" s="104" t="s">
        <v>143</v>
      </c>
      <c r="E5" s="105" t="s">
        <v>99</v>
      </c>
      <c r="F5" s="105" t="s">
        <v>99</v>
      </c>
      <c r="G5" s="105">
        <v>86.1</v>
      </c>
      <c r="H5" s="105">
        <v>86.1</v>
      </c>
      <c r="I5" s="105">
        <v>86.1</v>
      </c>
      <c r="J5" s="105">
        <v>86.1</v>
      </c>
      <c r="K5" s="105">
        <v>86.1</v>
      </c>
      <c r="L5" s="106">
        <v>60000</v>
      </c>
      <c r="M5" s="106">
        <v>51660</v>
      </c>
      <c r="N5" s="108">
        <v>47497</v>
      </c>
      <c r="O5" s="109">
        <v>0.00275</v>
      </c>
      <c r="P5" s="105">
        <v>1000</v>
      </c>
      <c r="Q5" s="105" t="s">
        <v>139</v>
      </c>
      <c r="R5" s="106">
        <v>1493835000</v>
      </c>
    </row>
    <row r="6" spans="1:18" customHeight="1" ht="15">
      <c r="A6" s="103" t="s">
        <v>146</v>
      </c>
      <c r="B6" s="103" t="s">
        <v>147</v>
      </c>
      <c r="C6" s="103" t="s">
        <v>137</v>
      </c>
      <c r="D6" s="104" t="s">
        <v>143</v>
      </c>
      <c r="E6" s="105">
        <v>100.55</v>
      </c>
      <c r="F6" s="105">
        <v>101.5</v>
      </c>
      <c r="G6" s="105">
        <v>100.3</v>
      </c>
      <c r="H6" s="105">
        <v>101.1</v>
      </c>
      <c r="I6" s="105">
        <v>100.25</v>
      </c>
      <c r="J6" s="105">
        <v>101.1</v>
      </c>
      <c r="K6" s="105">
        <v>100.9214</v>
      </c>
      <c r="L6" s="106">
        <v>1469000</v>
      </c>
      <c r="M6" s="106">
        <v>1482534.8</v>
      </c>
      <c r="N6" s="108">
        <v>46441</v>
      </c>
      <c r="O6" s="109">
        <v>0.034</v>
      </c>
      <c r="P6" s="105">
        <v>1000</v>
      </c>
      <c r="Q6" s="105" t="s">
        <v>139</v>
      </c>
      <c r="R6" s="106">
        <v>263871000</v>
      </c>
    </row>
    <row r="7" spans="1:18" customHeight="1" ht="15">
      <c r="A7" s="103" t="s">
        <v>148</v>
      </c>
      <c r="B7" s="103" t="s">
        <v>149</v>
      </c>
      <c r="C7" s="103" t="s">
        <v>137</v>
      </c>
      <c r="D7" s="104" t="s">
        <v>138</v>
      </c>
      <c r="E7" s="105" t="s">
        <v>99</v>
      </c>
      <c r="F7" s="105" t="s">
        <v>99</v>
      </c>
      <c r="G7" s="105">
        <v>98.73</v>
      </c>
      <c r="H7" s="105">
        <v>98.73</v>
      </c>
      <c r="I7" s="105">
        <v>98.73</v>
      </c>
      <c r="J7" s="105">
        <v>98.73</v>
      </c>
      <c r="K7" s="105">
        <v>98.73</v>
      </c>
      <c r="L7" s="106">
        <v>3048000</v>
      </c>
      <c r="M7" s="106">
        <v>3009290.4</v>
      </c>
      <c r="N7" s="108">
        <v>45484</v>
      </c>
      <c r="O7" s="109" t="s">
        <v>99</v>
      </c>
      <c r="P7" s="105">
        <v>1000</v>
      </c>
      <c r="Q7" s="105" t="s">
        <v>139</v>
      </c>
      <c r="R7" s="106">
        <v>36116421.3</v>
      </c>
    </row>
    <row r="8" spans="1:18" customHeight="1" ht="17.1">
      <c r="R8" s="80"/>
    </row>
    <row r="9" spans="1:18" customHeight="1" ht="17.1">
      <c r="B9" s="75" t="inlineStr">
        <is>
          <r>
            <t xml:space="preserve">Market:</t>
          </r>
        </is>
      </c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9" s="80"/>
    </row>
    <row r="10" spans="1:18" customHeight="1" ht="17.1">
      <c r="B10" s="76"/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0" s="80"/>
    </row>
    <row r="11" spans="1:18" customHeight="1" ht="17.1"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153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154</v>
      </c>
      <c r="Q1" s="121" t="s">
        <v>155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156</v>
      </c>
      <c r="B3" s="102" t="s">
        <v>157</v>
      </c>
      <c r="C3" s="110" t="s">
        <v>158</v>
      </c>
      <c r="D3" s="105" t="s">
        <v>99</v>
      </c>
      <c r="E3" s="105" t="s">
        <v>99</v>
      </c>
      <c r="F3" s="105">
        <v>101.36</v>
      </c>
      <c r="G3" s="105">
        <v>101.58</v>
      </c>
      <c r="H3" s="105">
        <v>101.36</v>
      </c>
      <c r="I3" s="105">
        <v>101.58</v>
      </c>
      <c r="J3" s="105">
        <v>101.4333</v>
      </c>
      <c r="K3" s="106">
        <v>300</v>
      </c>
      <c r="L3" s="106">
        <v>30430</v>
      </c>
      <c r="M3" s="106">
        <v>2</v>
      </c>
      <c r="N3" s="111">
        <v>0.003</v>
      </c>
      <c r="O3" s="106">
        <v>14350612.92</v>
      </c>
      <c r="P3" s="105" t="s">
        <v>159</v>
      </c>
      <c r="Q3" s="108" t="s">
        <v>159</v>
      </c>
    </row>
    <row r="4" spans="1:17" customHeight="1" ht="15">
      <c r="A4" s="102" t="s">
        <v>160</v>
      </c>
      <c r="B4" s="102" t="s">
        <v>161</v>
      </c>
      <c r="C4" s="110" t="s">
        <v>158</v>
      </c>
      <c r="D4" s="105">
        <v>13.45</v>
      </c>
      <c r="E4" s="105" t="s">
        <v>99</v>
      </c>
      <c r="F4" s="105">
        <v>13.12</v>
      </c>
      <c r="G4" s="105">
        <v>13.86</v>
      </c>
      <c r="H4" s="105">
        <v>13.12</v>
      </c>
      <c r="I4" s="105">
        <v>13.86</v>
      </c>
      <c r="J4" s="105">
        <v>13.3318</v>
      </c>
      <c r="K4" s="106">
        <v>4600</v>
      </c>
      <c r="L4" s="106">
        <v>61326.1</v>
      </c>
      <c r="M4" s="106">
        <v>9</v>
      </c>
      <c r="N4" s="111">
        <v>0.0596</v>
      </c>
      <c r="O4" s="106">
        <v>7529943.96</v>
      </c>
      <c r="P4" s="105" t="s">
        <v>159</v>
      </c>
      <c r="Q4" s="108" t="s">
        <v>159</v>
      </c>
    </row>
    <row r="5" spans="1:17" customHeight="1" ht="15">
      <c r="A5" s="102" t="s">
        <v>162</v>
      </c>
      <c r="B5" s="102" t="s">
        <v>163</v>
      </c>
      <c r="C5" s="110" t="s">
        <v>158</v>
      </c>
      <c r="D5" s="105" t="s">
        <v>99</v>
      </c>
      <c r="E5" s="105" t="s">
        <v>99</v>
      </c>
      <c r="F5" s="105">
        <v>22.04</v>
      </c>
      <c r="G5" s="105">
        <v>22.47</v>
      </c>
      <c r="H5" s="105">
        <v>21.98</v>
      </c>
      <c r="I5" s="105">
        <v>22.47</v>
      </c>
      <c r="J5" s="105">
        <v>22.1409</v>
      </c>
      <c r="K5" s="106">
        <v>220</v>
      </c>
      <c r="L5" s="106">
        <v>4871</v>
      </c>
      <c r="M5" s="106">
        <v>3</v>
      </c>
      <c r="N5" s="111">
        <v>0.0195</v>
      </c>
      <c r="O5" s="106">
        <v>4060845.81</v>
      </c>
      <c r="P5" s="105" t="s">
        <v>159</v>
      </c>
      <c r="Q5" s="108" t="s">
        <v>159</v>
      </c>
    </row>
    <row r="6" spans="1:17" customHeight="1" ht="15">
      <c r="A6" s="102" t="s">
        <v>164</v>
      </c>
      <c r="B6" s="102" t="s">
        <v>165</v>
      </c>
      <c r="C6" s="110" t="s">
        <v>158</v>
      </c>
      <c r="D6" s="105" t="s">
        <v>99</v>
      </c>
      <c r="E6" s="105" t="s">
        <v>99</v>
      </c>
      <c r="F6" s="105">
        <v>26.13</v>
      </c>
      <c r="G6" s="105">
        <v>26.57</v>
      </c>
      <c r="H6" s="105">
        <v>26.11</v>
      </c>
      <c r="I6" s="105">
        <v>26.57</v>
      </c>
      <c r="J6" s="105">
        <v>26.151</v>
      </c>
      <c r="K6" s="106">
        <v>701</v>
      </c>
      <c r="L6" s="106">
        <v>18331.82</v>
      </c>
      <c r="M6" s="106">
        <v>4</v>
      </c>
      <c r="N6" s="111">
        <v>0.0399</v>
      </c>
      <c r="O6" s="106">
        <v>7744889.3</v>
      </c>
      <c r="P6" s="105" t="s">
        <v>159</v>
      </c>
      <c r="Q6" s="108" t="s">
        <v>159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166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101</v>
      </c>
      <c r="B3" s="88" t="s">
        <v>102</v>
      </c>
      <c r="C3" s="88" t="s">
        <v>103</v>
      </c>
      <c r="D3" s="89" t="s">
        <v>57</v>
      </c>
      <c r="E3" s="90">
        <v>34.5</v>
      </c>
      <c r="F3" s="90">
        <v>34.5</v>
      </c>
      <c r="G3" s="91">
        <v>8000</v>
      </c>
      <c r="H3" s="91">
        <v>276000</v>
      </c>
    </row>
    <row r="4" spans="1:8" customHeight="1" ht="15">
      <c r="A4" s="88" t="s">
        <v>68</v>
      </c>
      <c r="B4" s="88" t="s">
        <v>69</v>
      </c>
      <c r="C4" s="88" t="s">
        <v>70</v>
      </c>
      <c r="D4" s="89" t="s">
        <v>57</v>
      </c>
      <c r="E4" s="90">
        <v>104.5</v>
      </c>
      <c r="F4" s="90">
        <v>103.5</v>
      </c>
      <c r="G4" s="91">
        <v>14100</v>
      </c>
      <c r="H4" s="91">
        <v>1464450</v>
      </c>
    </row>
    <row r="5" spans="1:8" customHeight="1" ht="15">
      <c r="A5" s="88" t="s">
        <v>80</v>
      </c>
      <c r="B5" s="88" t="s">
        <v>81</v>
      </c>
      <c r="C5" s="88" t="s">
        <v>82</v>
      </c>
      <c r="D5" s="89" t="s">
        <v>57</v>
      </c>
      <c r="E5" s="90">
        <v>27</v>
      </c>
      <c r="F5" s="90">
        <v>27</v>
      </c>
      <c r="G5" s="91">
        <v>10000</v>
      </c>
      <c r="H5" s="91">
        <v>270000</v>
      </c>
    </row>
    <row r="6" spans="1:8" customHeight="1" ht="15">
      <c r="A6" s="88" t="s">
        <v>65</v>
      </c>
      <c r="B6" s="88" t="s">
        <v>66</v>
      </c>
      <c r="C6" s="88" t="s">
        <v>67</v>
      </c>
      <c r="D6" s="89" t="s">
        <v>57</v>
      </c>
      <c r="E6" s="90">
        <v>71.5</v>
      </c>
      <c r="F6" s="90">
        <v>69</v>
      </c>
      <c r="G6" s="91">
        <v>10000</v>
      </c>
      <c r="H6" s="91">
        <v>702500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99</v>
      </c>
      <c r="B8" s="88" t="s">
        <v>99</v>
      </c>
      <c r="C8" s="88" t="s">
        <v>99</v>
      </c>
      <c r="D8" s="89" t="s">
        <v>99</v>
      </c>
      <c r="E8" s="90" t="s">
        <v>99</v>
      </c>
      <c r="F8" s="90" t="s">
        <v>99</v>
      </c>
      <c r="G8" s="91" t="s">
        <v>99</v>
      </c>
      <c r="H8" s="91" t="s">
        <v>99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4C03AA-37E9-4D60-95E2-783D1A9FCBFB}"/>
</file>

<file path=customXml/itemProps2.xml><?xml version="1.0" encoding="utf-8"?>
<ds:datastoreItem xmlns:ds="http://schemas.openxmlformats.org/officeDocument/2006/customXml" ds:itemID="{A60CE1FE-F24B-4849-BD9F-6CEDA4B88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