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61" documentId="8_{BA4C297F-4C24-436E-8CE4-AB7047630B32}" xr6:coauthVersionLast="41" xr6:coauthVersionMax="41" xr10:uidLastSave="{68CB704C-5EF5-4166-94A5-2072F61ED6F2}"/>
  <bookViews>
    <workbookView xWindow="-120" yWindow="-120" windowWidth="29040" windowHeight="15840" tabRatio="688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ETF" sheetId="8" r:id="rId8"/>
    <sheet name="Block" sheetId="9" r:id="rId9"/>
    <sheet name="Turnover by members" sheetId="10" r:id="rId10"/>
    <sheet name="Trades by members" sheetId="11" r:id="rId11"/>
  </sheets>
  <definedNames>
    <definedName name="_xlnm.Print_Area" localSheetId="5">Bonds!$A:$R</definedName>
    <definedName name="_xlnm.Print_Area" localSheetId="7">ETF!$A:$O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Summary!$A$1:$E$39</definedName>
    <definedName name="_xlnm.Print_Area" localSheetId="3">'Top 10'!$A$1:$H$43</definedName>
    <definedName name="_xlnm.Print_Titles" localSheetId="8">Block!$1:$1</definedName>
    <definedName name="_xlnm.Print_Titles" localSheetId="5">Bonds!$1:$1</definedName>
    <definedName name="_xlnm.Print_Titles" localSheetId="7">ETF!$1:$1</definedName>
    <definedName name="_xlnm.Print_Titles" localSheetId="4">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<sst xmlns="http://schemas.openxmlformats.org/spreadsheetml/2006/main" count="549" uniqueCount="182">
  <si>
    <t>Ljubljana Stock Exchange - Regulated Market</t>
  </si>
  <si>
    <t>Trading Summary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</si>
  <si>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</si>
  <si>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</si>
  <si>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</si>
  <si>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</si>
  <si>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</si>
  <si>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</si>
  <si>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</si>
  <si>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Orderbook Trading of ETFs</t>
  </si>
  <si>
    <t>Block Trading</t>
  </si>
  <si>
    <t>Contact:</t>
  </si>
  <si>
    <t>upravljanje-trgov@ljse.si</t>
  </si>
  <si>
    <t>phone: + 386 1 471 0202</t>
  </si>
  <si>
    <t>Period</t>
  </si>
  <si>
    <t>Since year start</t>
  </si>
  <si>
    <t>Orderbook turnover</t>
  </si>
  <si>
    <t>Stocks</t>
  </si>
  <si>
    <t>Bonds</t>
  </si>
  <si>
    <t>Commercial Papers</t>
  </si>
  <si>
    <t>T-Bills</t>
  </si>
  <si>
    <t>Structured Products</t>
  </si>
  <si>
    <t>ETFs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</si>
  <si>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</si>
  <si>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</si>
  <si>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</si>
  <si>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</si>
  <si>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</si>
  <si>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</si>
  <si>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</si>
  <si>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</si>
  <si>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</si>
  <si>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</si>
  <si>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</si>
  <si>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</si>
  <si>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</si>
  <si>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</si>
  <si>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</si>
  <si>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</si>
  <si>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</si>
  <si>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</si>
  <si>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</si>
  <si>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</si>
  <si>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</si>
  <si>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</si>
  <si>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</si>
  <si>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</si>
  <si>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</si>
  <si>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</si>
  <si>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</si>
  <si>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</si>
  <si>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</si>
  <si>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</si>
  <si>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</si>
  <si>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</si>
  <si>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</si>
  <si>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</si>
  <si>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ST1R</t>
  </si>
  <si>
    <t>SI0021112105</t>
  </si>
  <si>
    <t>Hram Holding d.d.</t>
  </si>
  <si>
    <t>NLBR</t>
  </si>
  <si>
    <t>SI0021117344</t>
  </si>
  <si>
    <t>NLB d.d.</t>
  </si>
  <si>
    <t>A</t>
  </si>
  <si>
    <t>PPDT</t>
  </si>
  <si>
    <t>SI0021200884</t>
  </si>
  <si>
    <t>Skupina Prva d.d.</t>
  </si>
  <si>
    <t>PETG</t>
  </si>
  <si>
    <t>SI0031102153</t>
  </si>
  <si>
    <t>Petrol d.d.</t>
  </si>
  <si>
    <t>KRKG</t>
  </si>
  <si>
    <t>SI0031102120</t>
  </si>
  <si>
    <t>Krka d.d.</t>
  </si>
  <si>
    <t>SALR</t>
  </si>
  <si>
    <t>SI0031110453</t>
  </si>
  <si>
    <t>Salus d.d.</t>
  </si>
  <si>
    <t>TCRG</t>
  </si>
  <si>
    <t>SI0031100637</t>
  </si>
  <si>
    <t>Terme Catez d.d.</t>
  </si>
  <si>
    <t>CICG</t>
  </si>
  <si>
    <t>SI0031103805</t>
  </si>
  <si>
    <t>Cinkarna Celje d.d.</t>
  </si>
  <si>
    <t>ZVTG</t>
  </si>
  <si>
    <t>SI0021111651</t>
  </si>
  <si>
    <t>Zavarovalnica Triglav d.d.</t>
  </si>
  <si>
    <t>Top 10 declines</t>
  </si>
  <si>
    <t>DPRG</t>
  </si>
  <si>
    <t>SI0031107079</t>
  </si>
  <si>
    <t>Delo prodaja d.d.</t>
  </si>
  <si>
    <t>MELR</t>
  </si>
  <si>
    <t>SI0031100082</t>
  </si>
  <si>
    <t>Mercator d.d.</t>
  </si>
  <si>
    <t>KSFR</t>
  </si>
  <si>
    <t>SI0021113855</t>
  </si>
  <si>
    <t>KS Nalozbe d.d.</t>
  </si>
  <si>
    <t>CETG</t>
  </si>
  <si>
    <t>SI0031100843</t>
  </si>
  <si>
    <t>Cetis d.d.</t>
  </si>
  <si>
    <t>TLSG</t>
  </si>
  <si>
    <t>SI0031104290</t>
  </si>
  <si>
    <t>Telekom Slovenije d.d.</t>
  </si>
  <si>
    <t>UKIG</t>
  </si>
  <si>
    <t>SI0031108994</t>
  </si>
  <si>
    <t>Unior d.d.</t>
  </si>
  <si>
    <t>GHUG</t>
  </si>
  <si>
    <t>SI0031108655</t>
  </si>
  <si>
    <t>Union hoteli d.d.</t>
  </si>
  <si>
    <t>DATG</t>
  </si>
  <si>
    <t>SI0031117433</t>
  </si>
  <si>
    <t>Datalab d.d.</t>
  </si>
  <si>
    <t>LKPG</t>
  </si>
  <si>
    <t>SI0031101346</t>
  </si>
  <si>
    <t>Luka Koper d.d.</t>
  </si>
  <si>
    <t>\</t>
  </si>
  <si>
    <t>Top 10 stock with the highest turnover</t>
  </si>
  <si>
    <t>KDHR</t>
  </si>
  <si>
    <t>SI0031110461</t>
  </si>
  <si>
    <t>KD Group d.d.</t>
  </si>
  <si>
    <t>POSR</t>
  </si>
  <si>
    <t>SI0021110513</t>
  </si>
  <si>
    <t>Sava Re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</si>
  <si>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</si>
  <si>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</si>
  <si>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</si>
  <si>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</si>
  <si>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</si>
  <si>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</si>
  <si>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</si>
  <si>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</si>
  <si>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Number of trades</t>
  </si>
  <si>
    <t>365 high</t>
  </si>
  <si>
    <t>365 low</t>
  </si>
  <si>
    <t>Market cap</t>
  </si>
  <si>
    <t>AUCT</t>
  </si>
  <si>
    <t>CT</t>
  </si>
  <si>
    <t>IEKG</t>
  </si>
  <si>
    <t>SI0031100090</t>
  </si>
  <si>
    <t>Intereuropa d.d.</t>
  </si>
  <si>
    <t>SKDR</t>
  </si>
  <si>
    <t>SI0031110164</t>
  </si>
  <si>
    <t>KD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</si>
  <si>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</si>
  <si>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</si>
  <si>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</si>
  <si>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</si>
  <si>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</si>
  <si>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</si>
  <si>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</si>
  <si>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</si>
  <si>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AGO1</t>
  </si>
  <si>
    <t>SI0032103150</t>
  </si>
  <si>
    <t>AG d.d.</t>
  </si>
  <si>
    <t>D</t>
  </si>
  <si>
    <t>EUR</t>
  </si>
  <si>
    <t>KDH3</t>
  </si>
  <si>
    <t>SI0032103416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</si>
  <si>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</si>
  <si>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</si>
  <si>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</si>
  <si>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</si>
  <si>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</si>
  <si>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</si>
  <si>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</si>
  <si>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</si>
  <si>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</si>
  <si>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</si>
  <si>
    <t>Member</t>
  </si>
  <si>
    <t>Total</t>
  </si>
  <si>
    <t>BKS BANK AG, BANCNA PODRUZNICA</t>
  </si>
  <si>
    <t>INTERKAPITAL VRIJEDNOSNI PAPIRI D.O.O.</t>
  </si>
  <si>
    <t>NOVA LJUBLJANSKA BANKA, D. D.</t>
  </si>
  <si>
    <t>ILIRIKA BORZNO POSREDNISKA HISA, D. D.</t>
  </si>
  <si>
    <t>WOOD &amp; COMPANY FINANCIAL SERVICES, A.S.</t>
  </si>
  <si>
    <t>RAIFFEISEN CENTROBANK AG</t>
  </si>
  <si>
    <t>NOVA KREDITNA BANKA MARIBOR, D. D.</t>
  </si>
  <si>
    <t>SKB BANKA, D. D.</t>
  </si>
  <si>
    <t>ERSTE GROUP BANK AG</t>
  </si>
  <si>
    <t>Trades</t>
  </si>
  <si>
    <t>Rank</t>
  </si>
  <si>
    <t>2019-12-01 - 2019-12-31</t>
  </si>
  <si>
    <t>Share</t>
  </si>
  <si>
    <t xml:space="preserve">Share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</si>
</sst>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7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35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49" fontId="10" fillId="2" borderId="2" xfId="0" applyNumberFormat="1" applyFont="1" applyFill="1" applyBorder="1" applyAlignment="1" applyProtection="1">
      <alignment horizontal="left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3" fontId="10" fillId="2" borderId="2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15" fillId="2" borderId="13" xfId="0" applyFont="1" applyFill="1" applyBorder="1" applyAlignment="1" applyProtection="1">
      <alignment horizontal="center" vertical="center"/>
    </xf>
    <xf numFmtId="49" fontId="15" fillId="2" borderId="13" xfId="0" applyNumberFormat="1" applyFont="1" applyFill="1" applyBorder="1" applyAlignment="1" applyProtection="1">
      <alignment horizontal="left" vertical="center"/>
    </xf>
    <xf numFmtId="4" fontId="15" fillId="2" borderId="13" xfId="0" applyNumberFormat="1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49" fontId="14" fillId="2" borderId="13" xfId="0" applyNumberFormat="1" applyFont="1" applyFill="1" applyBorder="1" applyAlignment="1" applyProtection="1">
      <alignment horizontal="left" vertical="center"/>
    </xf>
    <xf numFmtId="49" fontId="15" fillId="2" borderId="0" xfId="0" applyNumberFormat="1" applyFont="1" applyFill="1" applyAlignment="1" applyProtection="1">
      <alignment horizontal="center"/>
    </xf>
    <xf numFmtId="49" fontId="14" fillId="2" borderId="1" xfId="0" applyNumberFormat="1" applyFont="1" applyFill="1" applyBorder="1" applyAlignment="1" applyProtection="1">
      <alignment horizontal="left"/>
    </xf>
    <xf numFmtId="10" fontId="15" fillId="2" borderId="13" xfId="1" applyNumberFormat="1" applyFont="1" applyFill="1" applyBorder="1" applyAlignment="1" applyProtection="1">
      <alignment horizontal="left" vertical="center"/>
    </xf>
    <xf numFmtId="10" fontId="15" fillId="2" borderId="13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49" fontId="14" fillId="2" borderId="9" xfId="0" applyNumberFormat="1" applyFont="1" applyFill="1" applyBorder="1" applyAlignment="1" applyProtection="1">
      <alignment horizontal="center" vertical="center"/>
    </xf>
    <xf numFmtId="49" fontId="14" fillId="2" borderId="12" xfId="0" applyNumberFormat="1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2"/>
  <sheetViews>
    <sheetView showGridLines="0" tabSelected="1" zoomScale="140" zoomScaleNormal="140" workbookViewId="0">
      <selection activeCell="A17" sqref="A17:B17"/>
    </sheetView>
  </sheetViews>
  <sheetFormatPr defaultColWidth="9.140625" defaultRowHeight="12.75" customHeight="1" x14ac:dyDescent="0.2"/>
  <cols>
    <col min="1" max="1" width="26.140625" style="8" customWidth="1"/>
    <col min="2" max="2" width="37" style="8" customWidth="1"/>
  </cols>
  <sheetData>
    <row r="4" spans="1:2" ht="69.75" customHeight="1" x14ac:dyDescent="0.2"/>
    <row r="11" spans="1:2" ht="12.75" customHeight="1" x14ac:dyDescent="0.2">
      <c r="B11" s="49" t="s">
        <v>0</v>
      </c>
    </row>
    <row r="12" spans="1:2" ht="12.75" customHeight="1" x14ac:dyDescent="0.2">
      <c r="B12" s="49" t="s">
        <v>1</v>
      </c>
    </row>
    <row r="13" spans="1:2" ht="12.75" customHeight="1" x14ac:dyDescent="0.2">
      <c r="B13" s="49"/>
    </row>
    <row r="14" spans="1:2" ht="12.75" customHeight="1" x14ac:dyDescent="0.2">
      <c r="B14" s="121" t="s">
        <v>179</v>
      </c>
    </row>
    <row r="15" spans="1:2" ht="14.25" customHeight="1" x14ac:dyDescent="0.2">
      <c r="A15" s="9"/>
    </row>
    <row r="17" spans="1:3" ht="26.25" customHeight="1" x14ac:dyDescent="0.2">
      <c r="A17" s="125" t="s">
        <v>2</v>
      </c>
      <c r="B17" s="125"/>
    </row>
    <row r="18" spans="1:3" ht="15" customHeight="1" x14ac:dyDescent="0.2">
      <c r="A18" s="10"/>
      <c r="B18" s="11"/>
      <c r="C18" s="11"/>
    </row>
    <row r="19" spans="1:3" ht="10.5" customHeight="1" x14ac:dyDescent="0.2">
      <c r="A19" s="13" t="s">
        <v>3</v>
      </c>
    </row>
    <row r="20" spans="1:3" ht="10.5" customHeight="1" x14ac:dyDescent="0.2">
      <c r="A20" s="13" t="s">
        <v>4</v>
      </c>
    </row>
    <row r="21" spans="1:3" ht="10.5" customHeight="1" x14ac:dyDescent="0.2">
      <c r="A21" s="13" t="s">
        <v>5</v>
      </c>
    </row>
    <row r="22" spans="1:3" ht="10.5" customHeight="1" x14ac:dyDescent="0.2">
      <c r="A22" s="13" t="s">
        <v>6</v>
      </c>
    </row>
    <row r="23" spans="1:3" ht="10.5" customHeight="1" x14ac:dyDescent="0.2">
      <c r="A23" s="13" t="s">
        <v>7</v>
      </c>
    </row>
    <row r="24" spans="1:3" ht="10.5" customHeight="1" x14ac:dyDescent="0.2">
      <c r="A24" s="13" t="s">
        <v>8</v>
      </c>
    </row>
    <row r="25" spans="1:3" ht="10.5" customHeight="1" x14ac:dyDescent="0.2">
      <c r="A25" s="13" t="s">
        <v>9</v>
      </c>
    </row>
    <row r="26" spans="1:3" ht="10.5" customHeight="1" x14ac:dyDescent="0.2">
      <c r="A26" s="13" t="s">
        <v>10</v>
      </c>
    </row>
    <row r="27" spans="1:3" ht="12.75" customHeight="1" x14ac:dyDescent="0.2">
      <c r="A27" s="10"/>
    </row>
    <row r="30" spans="1:3" ht="12.75" customHeight="1" x14ac:dyDescent="0.2">
      <c r="A30" s="126" t="s">
        <v>11</v>
      </c>
      <c r="B30" s="126"/>
    </row>
    <row r="31" spans="1:3" ht="12.75" customHeight="1" x14ac:dyDescent="0.2">
      <c r="A31" s="48" t="s">
        <v>12</v>
      </c>
      <c r="B31" s="12"/>
    </row>
    <row r="32" spans="1:3" ht="12.75" customHeight="1" x14ac:dyDescent="0.2">
      <c r="A32" s="17" t="s">
        <v>13</v>
      </c>
      <c r="B32" s="12"/>
    </row>
  </sheetData>
  <mergeCells count="2">
    <mergeCell ref="A17:B17"/>
    <mergeCell ref="A30:B30"/>
  </mergeCells>
  <hyperlinks>
    <hyperlink ref="A31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6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5" location="ETF!A1" display="Orderbook Trading of ETFs" xr:uid="{00000000-0004-0000-0000-000008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C19D-C484-42EC-8DCF-564B880D0754}">
  <dimension ref="A1:M11"/>
  <sheetViews>
    <sheetView workbookViewId="0">
      <selection activeCell="L23" sqref="L23"/>
    </sheetView>
  </sheetViews>
  <sheetFormatPr defaultRowHeight="12.75" x14ac:dyDescent="0.2"/>
  <cols>
    <col min="1" max="1" width="34.85546875" bestFit="1" customWidth="1"/>
    <col min="3" max="3" width="11.28515625" bestFit="1" customWidth="1"/>
    <col min="12" max="12" width="11.28515625" bestFit="1" customWidth="1"/>
  </cols>
  <sheetData>
    <row r="1" spans="1:13" x14ac:dyDescent="0.2">
      <c r="A1" s="130" t="s">
        <v>166</v>
      </c>
      <c r="B1" s="132" t="s">
        <v>17</v>
      </c>
      <c r="C1" s="133"/>
      <c r="D1" s="134"/>
      <c r="E1" s="132" t="s">
        <v>21</v>
      </c>
      <c r="F1" s="133"/>
      <c r="G1" s="134"/>
      <c r="H1" s="132" t="s">
        <v>18</v>
      </c>
      <c r="I1" s="133"/>
      <c r="J1" s="134"/>
      <c r="K1" s="132" t="s">
        <v>167</v>
      </c>
      <c r="L1" s="133"/>
      <c r="M1" s="134"/>
    </row>
    <row r="2" spans="1:13" x14ac:dyDescent="0.2">
      <c r="A2" s="131"/>
      <c r="B2" s="119" t="s">
        <v>178</v>
      </c>
      <c r="C2" s="119" t="s">
        <v>26</v>
      </c>
      <c r="D2" s="120" t="s">
        <v>180</v>
      </c>
      <c r="E2" s="119" t="s">
        <v>178</v>
      </c>
      <c r="F2" s="119" t="s">
        <v>26</v>
      </c>
      <c r="G2" s="120" t="s">
        <v>180</v>
      </c>
      <c r="H2" s="119" t="s">
        <v>178</v>
      </c>
      <c r="I2" s="119" t="s">
        <v>26</v>
      </c>
      <c r="J2" s="120" t="s">
        <v>180</v>
      </c>
      <c r="K2" s="119" t="s">
        <v>178</v>
      </c>
      <c r="L2" s="119" t="s">
        <v>26</v>
      </c>
      <c r="M2" s="120" t="s">
        <v>180</v>
      </c>
    </row>
    <row r="3" spans="1:13" x14ac:dyDescent="0.2">
      <c r="A3" s="117" t="s">
        <v>168</v>
      </c>
      <c r="B3" s="116">
        <v>1</v>
      </c>
      <c r="C3" s="118">
        <v>20970463.189999998</v>
      </c>
      <c r="D3" s="123">
        <v>0.34180983857471359</v>
      </c>
      <c r="E3" s="116"/>
      <c r="F3" s="116"/>
      <c r="G3" s="117"/>
      <c r="H3" s="116">
        <v>4</v>
      </c>
      <c r="I3" s="118">
        <v>1200</v>
      </c>
      <c r="J3" s="124">
        <v>1.2800000000000001E-2</v>
      </c>
      <c r="K3" s="116">
        <v>1</v>
      </c>
      <c r="L3" s="118">
        <v>20971663.189999998</v>
      </c>
      <c r="M3" s="123">
        <v>0.34130686157809165</v>
      </c>
    </row>
    <row r="4" spans="1:13" x14ac:dyDescent="0.2">
      <c r="A4" s="117" t="s">
        <v>169</v>
      </c>
      <c r="B4" s="116">
        <v>2</v>
      </c>
      <c r="C4" s="118">
        <v>9488848.2000000011</v>
      </c>
      <c r="D4" s="123">
        <v>0.15466428386038727</v>
      </c>
      <c r="E4" s="116"/>
      <c r="F4" s="116"/>
      <c r="G4" s="117"/>
      <c r="H4" s="116"/>
      <c r="I4" s="118"/>
      <c r="J4" s="117"/>
      <c r="K4" s="116">
        <v>2</v>
      </c>
      <c r="L4" s="118">
        <v>9488848.2000000011</v>
      </c>
      <c r="M4" s="123">
        <v>0.15442785676041199</v>
      </c>
    </row>
    <row r="5" spans="1:13" x14ac:dyDescent="0.2">
      <c r="A5" s="117" t="s">
        <v>170</v>
      </c>
      <c r="B5" s="116">
        <v>3</v>
      </c>
      <c r="C5" s="118">
        <v>8446856.25</v>
      </c>
      <c r="D5" s="123">
        <v>0.13768024793334624</v>
      </c>
      <c r="E5" s="116"/>
      <c r="F5" s="116"/>
      <c r="G5" s="117"/>
      <c r="H5" s="116">
        <v>3</v>
      </c>
      <c r="I5" s="118">
        <v>7869.1999999999989</v>
      </c>
      <c r="J5" s="124">
        <v>8.3799999999999999E-2</v>
      </c>
      <c r="K5" s="116">
        <v>3</v>
      </c>
      <c r="L5" s="118">
        <v>8454725.4499999993</v>
      </c>
      <c r="M5" s="123">
        <v>0.13759785204923075</v>
      </c>
    </row>
    <row r="6" spans="1:13" x14ac:dyDescent="0.2">
      <c r="A6" s="117" t="s">
        <v>171</v>
      </c>
      <c r="B6" s="116">
        <v>4</v>
      </c>
      <c r="C6" s="118">
        <v>7486860.7400000002</v>
      </c>
      <c r="D6" s="123">
        <v>0.1220327199158428</v>
      </c>
      <c r="E6" s="116"/>
      <c r="F6" s="116"/>
      <c r="G6" s="117"/>
      <c r="H6" s="116">
        <v>1</v>
      </c>
      <c r="I6" s="118">
        <v>43111.799999999996</v>
      </c>
      <c r="J6" s="124">
        <v>0.45900000000000002</v>
      </c>
      <c r="K6" s="116">
        <v>4</v>
      </c>
      <c r="L6" s="118">
        <v>7529972.54</v>
      </c>
      <c r="M6" s="123">
        <v>0.1225478052032654</v>
      </c>
    </row>
    <row r="7" spans="1:13" x14ac:dyDescent="0.2">
      <c r="A7" s="117" t="s">
        <v>172</v>
      </c>
      <c r="B7" s="116">
        <v>5</v>
      </c>
      <c r="C7" s="118">
        <v>6745145.8999999994</v>
      </c>
      <c r="D7" s="123">
        <v>0.10994307614251086</v>
      </c>
      <c r="E7" s="116"/>
      <c r="F7" s="116"/>
      <c r="G7" s="117"/>
      <c r="H7" s="116"/>
      <c r="I7" s="118"/>
      <c r="J7" s="117"/>
      <c r="K7" s="116">
        <v>5</v>
      </c>
      <c r="L7" s="118">
        <v>6745145.8999999994</v>
      </c>
      <c r="M7" s="123">
        <v>0.10977501198441345</v>
      </c>
    </row>
    <row r="8" spans="1:13" x14ac:dyDescent="0.2">
      <c r="A8" s="117" t="s">
        <v>173</v>
      </c>
      <c r="B8" s="116">
        <v>6</v>
      </c>
      <c r="C8" s="118">
        <v>2694541.6</v>
      </c>
      <c r="D8" s="123">
        <v>4.3919908729915406E-2</v>
      </c>
      <c r="E8" s="116"/>
      <c r="F8" s="116"/>
      <c r="G8" s="117"/>
      <c r="H8" s="116"/>
      <c r="I8" s="118"/>
      <c r="J8" s="117"/>
      <c r="K8" s="116">
        <v>6</v>
      </c>
      <c r="L8" s="118">
        <v>2694541.6</v>
      </c>
      <c r="M8" s="123">
        <v>4.3852770691364978E-2</v>
      </c>
    </row>
    <row r="9" spans="1:13" x14ac:dyDescent="0.2">
      <c r="A9" s="117" t="s">
        <v>174</v>
      </c>
      <c r="B9" s="116">
        <v>7</v>
      </c>
      <c r="C9" s="118">
        <v>2020252.42</v>
      </c>
      <c r="D9" s="123">
        <v>3.2929275205025865E-2</v>
      </c>
      <c r="E9" s="116"/>
      <c r="F9" s="116"/>
      <c r="G9" s="117"/>
      <c r="H9" s="116">
        <v>2</v>
      </c>
      <c r="I9" s="118">
        <v>41726.400000000001</v>
      </c>
      <c r="J9" s="124">
        <v>0.44419999999999998</v>
      </c>
      <c r="K9" s="116">
        <v>7</v>
      </c>
      <c r="L9" s="118">
        <v>2061978.8199999998</v>
      </c>
      <c r="M9" s="123">
        <v>3.3558021284181075E-2</v>
      </c>
    </row>
    <row r="10" spans="1:13" x14ac:dyDescent="0.2">
      <c r="A10" s="117" t="s">
        <v>175</v>
      </c>
      <c r="B10" s="116">
        <v>8</v>
      </c>
      <c r="C10" s="118">
        <v>1800336.1199999996</v>
      </c>
      <c r="D10" s="123">
        <v>2.9344730871317781E-2</v>
      </c>
      <c r="E10" s="116"/>
      <c r="F10" s="116"/>
      <c r="G10" s="117"/>
      <c r="H10" s="116">
        <v>5</v>
      </c>
      <c r="I10" s="118">
        <v>20.6</v>
      </c>
      <c r="J10" s="124">
        <v>2.0000000000000001E-4</v>
      </c>
      <c r="K10" s="116">
        <v>8</v>
      </c>
      <c r="L10" s="118">
        <v>1800356.7199999997</v>
      </c>
      <c r="M10" s="123">
        <v>2.9300208393449174E-2</v>
      </c>
    </row>
    <row r="11" spans="1:13" x14ac:dyDescent="0.2">
      <c r="A11" s="117" t="s">
        <v>176</v>
      </c>
      <c r="B11" s="116">
        <v>9</v>
      </c>
      <c r="C11" s="118">
        <v>1697952.4</v>
      </c>
      <c r="D11" s="123">
        <v>2.7675918766940102E-2</v>
      </c>
      <c r="E11" s="116"/>
      <c r="F11" s="116"/>
      <c r="G11" s="117"/>
      <c r="H11" s="116"/>
      <c r="I11" s="118"/>
      <c r="J11" s="117"/>
      <c r="K11" s="116">
        <v>9</v>
      </c>
      <c r="L11" s="118">
        <v>1697952.4</v>
      </c>
      <c r="M11" s="123">
        <v>2.7633612055591502E-2</v>
      </c>
    </row>
  </sheetData>
  <mergeCells count="5"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5E408-3A10-472D-805C-1D9C6A7D8E5F}">
  <dimension ref="A1:M11"/>
  <sheetViews>
    <sheetView workbookViewId="0">
      <selection activeCell="I24" sqref="I24"/>
    </sheetView>
  </sheetViews>
  <sheetFormatPr defaultRowHeight="12.75" x14ac:dyDescent="0.2"/>
  <cols>
    <col min="1" max="1" width="34.85546875" bestFit="1" customWidth="1"/>
  </cols>
  <sheetData>
    <row r="1" spans="1:13" x14ac:dyDescent="0.2">
      <c r="A1" s="130" t="s">
        <v>166</v>
      </c>
      <c r="B1" s="132" t="s">
        <v>17</v>
      </c>
      <c r="C1" s="133"/>
      <c r="D1" s="134"/>
      <c r="E1" s="132" t="s">
        <v>21</v>
      </c>
      <c r="F1" s="133"/>
      <c r="G1" s="134"/>
      <c r="H1" s="132" t="s">
        <v>18</v>
      </c>
      <c r="I1" s="133"/>
      <c r="J1" s="134"/>
      <c r="K1" s="132" t="s">
        <v>167</v>
      </c>
      <c r="L1" s="133"/>
      <c r="M1" s="134"/>
    </row>
    <row r="2" spans="1:13" x14ac:dyDescent="0.2">
      <c r="A2" s="131"/>
      <c r="B2" s="119" t="s">
        <v>178</v>
      </c>
      <c r="C2" s="119" t="s">
        <v>177</v>
      </c>
      <c r="D2" s="120" t="s">
        <v>180</v>
      </c>
      <c r="E2" s="119" t="s">
        <v>178</v>
      </c>
      <c r="F2" s="119" t="s">
        <v>177</v>
      </c>
      <c r="G2" s="120" t="s">
        <v>180</v>
      </c>
      <c r="H2" s="119" t="s">
        <v>178</v>
      </c>
      <c r="I2" s="119" t="s">
        <v>177</v>
      </c>
      <c r="J2" s="120" t="s">
        <v>181</v>
      </c>
      <c r="K2" s="119" t="s">
        <v>178</v>
      </c>
      <c r="L2" s="119" t="s">
        <v>177</v>
      </c>
      <c r="M2" s="120" t="s">
        <v>180</v>
      </c>
    </row>
    <row r="3" spans="1:13" x14ac:dyDescent="0.2">
      <c r="A3" s="117" t="s">
        <v>168</v>
      </c>
      <c r="B3" s="116">
        <v>1</v>
      </c>
      <c r="C3" s="116">
        <v>2646</v>
      </c>
      <c r="D3" s="123">
        <v>0.46161898115840894</v>
      </c>
      <c r="E3" s="116"/>
      <c r="F3" s="116"/>
      <c r="G3" s="117"/>
      <c r="H3" s="116">
        <v>4</v>
      </c>
      <c r="I3" s="116">
        <v>1</v>
      </c>
      <c r="J3" s="123">
        <v>4.1700000000000001E-2</v>
      </c>
      <c r="K3" s="116">
        <v>1</v>
      </c>
      <c r="L3" s="116">
        <v>2647</v>
      </c>
      <c r="M3" s="123">
        <v>0.4598679638637943</v>
      </c>
    </row>
    <row r="4" spans="1:13" x14ac:dyDescent="0.2">
      <c r="A4" s="117" t="s">
        <v>171</v>
      </c>
      <c r="B4" s="116">
        <v>2</v>
      </c>
      <c r="C4" s="116">
        <v>814</v>
      </c>
      <c r="D4" s="123">
        <v>0.14200976971388696</v>
      </c>
      <c r="E4" s="116"/>
      <c r="F4" s="116"/>
      <c r="G4" s="117"/>
      <c r="H4" s="116">
        <v>2</v>
      </c>
      <c r="I4" s="116">
        <v>5</v>
      </c>
      <c r="J4" s="123">
        <v>0.20830000000000001</v>
      </c>
      <c r="K4" s="116">
        <v>2</v>
      </c>
      <c r="L4" s="116">
        <v>819</v>
      </c>
      <c r="M4" s="123">
        <v>0.14228630993745656</v>
      </c>
    </row>
    <row r="5" spans="1:13" x14ac:dyDescent="0.2">
      <c r="A5" s="117" t="s">
        <v>170</v>
      </c>
      <c r="B5" s="116">
        <v>3</v>
      </c>
      <c r="C5" s="116">
        <v>788</v>
      </c>
      <c r="D5" s="123">
        <v>0.1374738311235171</v>
      </c>
      <c r="E5" s="116"/>
      <c r="F5" s="116"/>
      <c r="G5" s="117"/>
      <c r="H5" s="116">
        <v>1</v>
      </c>
      <c r="I5" s="116">
        <v>15</v>
      </c>
      <c r="J5" s="123">
        <v>0.625</v>
      </c>
      <c r="K5" s="116">
        <v>3</v>
      </c>
      <c r="L5" s="116">
        <v>803</v>
      </c>
      <c r="M5" s="123">
        <v>0.13950660180681029</v>
      </c>
    </row>
    <row r="6" spans="1:13" x14ac:dyDescent="0.2">
      <c r="A6" s="117" t="s">
        <v>169</v>
      </c>
      <c r="B6" s="116">
        <v>4</v>
      </c>
      <c r="C6" s="116">
        <v>448</v>
      </c>
      <c r="D6" s="123">
        <v>7.8157711095603627E-2</v>
      </c>
      <c r="E6" s="116"/>
      <c r="F6" s="116"/>
      <c r="G6" s="117"/>
      <c r="H6" s="116"/>
      <c r="I6" s="116"/>
      <c r="J6" s="123"/>
      <c r="K6" s="116">
        <v>4</v>
      </c>
      <c r="L6" s="116">
        <v>448</v>
      </c>
      <c r="M6" s="123">
        <v>7.7831827658095903E-2</v>
      </c>
    </row>
    <row r="7" spans="1:13" x14ac:dyDescent="0.2">
      <c r="A7" s="117" t="s">
        <v>172</v>
      </c>
      <c r="B7" s="116">
        <v>5</v>
      </c>
      <c r="C7" s="116">
        <v>408</v>
      </c>
      <c r="D7" s="123">
        <v>7.1179344033496156E-2</v>
      </c>
      <c r="E7" s="116"/>
      <c r="F7" s="116"/>
      <c r="G7" s="117"/>
      <c r="H7" s="116"/>
      <c r="I7" s="116"/>
      <c r="J7" s="123"/>
      <c r="K7" s="116">
        <v>5</v>
      </c>
      <c r="L7" s="116">
        <v>408</v>
      </c>
      <c r="M7" s="123">
        <v>7.0882557331480189E-2</v>
      </c>
    </row>
    <row r="8" spans="1:13" x14ac:dyDescent="0.2">
      <c r="A8" s="117" t="s">
        <v>174</v>
      </c>
      <c r="B8" s="116">
        <v>6</v>
      </c>
      <c r="C8" s="116">
        <v>257</v>
      </c>
      <c r="D8" s="123">
        <v>4.4836008374040476E-2</v>
      </c>
      <c r="E8" s="116"/>
      <c r="F8" s="116"/>
      <c r="G8" s="117"/>
      <c r="H8" s="116">
        <v>3</v>
      </c>
      <c r="I8" s="116">
        <v>2</v>
      </c>
      <c r="J8" s="123">
        <v>8.3299999999999999E-2</v>
      </c>
      <c r="K8" s="116">
        <v>6</v>
      </c>
      <c r="L8" s="116">
        <v>259</v>
      </c>
      <c r="M8" s="123">
        <v>4.4996525364836691E-2</v>
      </c>
    </row>
    <row r="9" spans="1:13" x14ac:dyDescent="0.2">
      <c r="A9" s="117" t="s">
        <v>173</v>
      </c>
      <c r="B9" s="116">
        <v>7</v>
      </c>
      <c r="C9" s="116">
        <v>142</v>
      </c>
      <c r="D9" s="123">
        <v>2.4773203070481507E-2</v>
      </c>
      <c r="E9" s="116"/>
      <c r="F9" s="116"/>
      <c r="G9" s="117"/>
      <c r="H9" s="116"/>
      <c r="I9" s="116"/>
      <c r="J9" s="123"/>
      <c r="K9" s="116">
        <v>7</v>
      </c>
      <c r="L9" s="116">
        <v>142</v>
      </c>
      <c r="M9" s="123">
        <v>2.4669909659485754E-2</v>
      </c>
    </row>
    <row r="10" spans="1:13" x14ac:dyDescent="0.2">
      <c r="A10" s="117" t="s">
        <v>175</v>
      </c>
      <c r="B10" s="116">
        <v>8</v>
      </c>
      <c r="C10" s="116">
        <v>136</v>
      </c>
      <c r="D10" s="123">
        <v>2.3726448011165389E-2</v>
      </c>
      <c r="E10" s="116"/>
      <c r="F10" s="116"/>
      <c r="G10" s="117"/>
      <c r="H10" s="116">
        <v>5</v>
      </c>
      <c r="I10" s="116">
        <v>1</v>
      </c>
      <c r="J10" s="123">
        <v>4.1700000000000001E-2</v>
      </c>
      <c r="K10" s="116">
        <v>8</v>
      </c>
      <c r="L10" s="116">
        <v>137</v>
      </c>
      <c r="M10" s="123">
        <v>2.380125086865879E-2</v>
      </c>
    </row>
    <row r="11" spans="1:13" x14ac:dyDescent="0.2">
      <c r="A11" s="117" t="s">
        <v>176</v>
      </c>
      <c r="B11" s="116">
        <v>9</v>
      </c>
      <c r="C11" s="116">
        <v>93</v>
      </c>
      <c r="D11" s="123">
        <v>1.6224703419399862E-2</v>
      </c>
      <c r="E11" s="116"/>
      <c r="F11" s="116"/>
      <c r="G11" s="117"/>
      <c r="H11" s="116"/>
      <c r="I11" s="116"/>
      <c r="J11" s="123"/>
      <c r="K11" s="116">
        <v>9</v>
      </c>
      <c r="L11" s="116">
        <v>93</v>
      </c>
      <c r="M11" s="123">
        <v>1.6157053509381514E-2</v>
      </c>
    </row>
  </sheetData>
  <mergeCells count="5"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showGridLines="0" topLeftCell="A13" zoomScale="140" zoomScaleNormal="140" workbookViewId="0">
      <selection activeCell="G32" sqref="G32"/>
    </sheetView>
  </sheetViews>
  <sheetFormatPr defaultColWidth="9.140625" defaultRowHeight="10.5" customHeight="1" x14ac:dyDescent="0.2"/>
  <cols>
    <col min="1" max="1" width="24.42578125" style="25" customWidth="1"/>
    <col min="2" max="2" width="13.28515625" style="17" customWidth="1"/>
    <col min="3" max="3" width="17.85546875" style="17" customWidth="1"/>
    <col min="4" max="4" width="11.85546875" style="17" customWidth="1"/>
    <col min="5" max="5" width="14.7109375" style="17" customWidth="1"/>
  </cols>
  <sheetData>
    <row r="1" spans="1:5" ht="13.5" customHeight="1" x14ac:dyDescent="0.2">
      <c r="A1" s="14"/>
      <c r="B1" s="15" t="s">
        <v>14</v>
      </c>
      <c r="C1" s="16" t="s">
        <v>15</v>
      </c>
    </row>
    <row r="2" spans="1:5" ht="10.5" customHeight="1" x14ac:dyDescent="0.2">
      <c r="A2" s="18" t="s">
        <v>16</v>
      </c>
      <c r="B2" s="19">
        <f>SUM(B3:B8)</f>
        <v>30220424.41</v>
      </c>
      <c r="C2" s="19">
        <f>SUM(C3:C8)</f>
        <v>279323303.60000002</v>
      </c>
      <c r="E2" s="20"/>
    </row>
    <row r="3" spans="1:5" ht="10.5" customHeight="1" x14ac:dyDescent="0.2">
      <c r="A3" s="21" t="s">
        <v>17</v>
      </c>
      <c r="B3" s="22">
        <v>30173460.41</v>
      </c>
      <c r="C3" s="22">
        <v>254188955.38</v>
      </c>
    </row>
    <row r="4" spans="1:5" ht="10.5" customHeight="1" x14ac:dyDescent="0.2">
      <c r="A4" s="21" t="s">
        <v>18</v>
      </c>
      <c r="B4" s="22">
        <v>46964</v>
      </c>
      <c r="C4" s="22">
        <v>25131378.219999999</v>
      </c>
      <c r="E4" s="20"/>
    </row>
    <row r="5" spans="1:5" ht="10.5" customHeight="1" x14ac:dyDescent="0.2">
      <c r="A5" s="21" t="s">
        <v>19</v>
      </c>
      <c r="B5" s="22">
        <v>0</v>
      </c>
      <c r="C5" s="22">
        <v>2970</v>
      </c>
      <c r="E5" s="20"/>
    </row>
    <row r="6" spans="1:5" ht="10.5" customHeight="1" x14ac:dyDescent="0.2">
      <c r="A6" s="21" t="s">
        <v>20</v>
      </c>
      <c r="B6" s="22">
        <v>0</v>
      </c>
      <c r="C6" s="22">
        <v>0</v>
      </c>
      <c r="E6" s="20"/>
    </row>
    <row r="7" spans="1:5" ht="10.5" customHeight="1" x14ac:dyDescent="0.2">
      <c r="A7" s="21" t="s">
        <v>21</v>
      </c>
      <c r="B7" s="22">
        <v>0</v>
      </c>
      <c r="C7" s="22">
        <v>0</v>
      </c>
      <c r="E7" s="20"/>
    </row>
    <row r="8" spans="1:5" ht="10.5" customHeight="1" x14ac:dyDescent="0.2">
      <c r="A8" s="21" t="s">
        <v>22</v>
      </c>
      <c r="B8" s="22">
        <v>0</v>
      </c>
      <c r="C8" s="22">
        <v>0</v>
      </c>
      <c r="E8" s="20"/>
    </row>
    <row r="9" spans="1:5" ht="10.5" customHeight="1" x14ac:dyDescent="0.2">
      <c r="A9" s="18" t="s">
        <v>23</v>
      </c>
      <c r="B9" s="19">
        <v>502168</v>
      </c>
      <c r="C9" s="19">
        <v>50183059.700000003</v>
      </c>
      <c r="E9" s="20"/>
    </row>
    <row r="10" spans="1:5" ht="10.5" customHeight="1" x14ac:dyDescent="0.2">
      <c r="A10" s="18" t="s">
        <v>24</v>
      </c>
      <c r="B10" s="19">
        <v>0</v>
      </c>
      <c r="C10" s="19">
        <v>0</v>
      </c>
      <c r="E10" s="20"/>
    </row>
    <row r="11" spans="1:5" ht="10.5" customHeight="1" x14ac:dyDescent="0.2">
      <c r="A11" s="23" t="s">
        <v>25</v>
      </c>
      <c r="B11" s="24">
        <f>SUM(B3:B10)</f>
        <v>30722592.41</v>
      </c>
      <c r="C11" s="24">
        <f>SUM(C3:C10)</f>
        <v>329506363.30000001</v>
      </c>
      <c r="E11" s="20"/>
    </row>
    <row r="12" spans="1:5" ht="27" customHeight="1" x14ac:dyDescent="0.2"/>
    <row r="14" spans="1:5" s="28" customFormat="1" ht="21" customHeight="1" x14ac:dyDescent="0.15">
      <c r="A14" s="26"/>
      <c r="B14" s="27" t="s">
        <v>26</v>
      </c>
      <c r="C14" s="27" t="s">
        <v>27</v>
      </c>
      <c r="D14" s="27" t="s">
        <v>28</v>
      </c>
      <c r="E14" s="27" t="s">
        <v>29</v>
      </c>
    </row>
    <row r="15" spans="1:5" s="28" customFormat="1" ht="10.5" customHeight="1" x14ac:dyDescent="0.15">
      <c r="A15" s="18" t="s">
        <v>30</v>
      </c>
      <c r="B15" s="19">
        <f>SUM(B17:B23)</f>
        <v>30220424.41</v>
      </c>
      <c r="C15" s="19">
        <f>SUM(C17:C23)</f>
        <v>704136</v>
      </c>
      <c r="D15" s="19">
        <f>SUM(D17:D23)</f>
        <v>2875</v>
      </c>
      <c r="E15" s="19">
        <f>SUM(E17:E23)</f>
        <v>34966634548.669998</v>
      </c>
    </row>
    <row r="16" spans="1:5" ht="10.5" customHeight="1" x14ac:dyDescent="0.2">
      <c r="A16" s="18" t="s">
        <v>17</v>
      </c>
      <c r="B16" s="19">
        <f>SUM(B17:B18)</f>
        <v>30173460.41</v>
      </c>
      <c r="C16" s="19">
        <f>SUM(C17:C18)</f>
        <v>667216</v>
      </c>
      <c r="D16" s="19">
        <f>SUM(D17:D18)</f>
        <v>2863</v>
      </c>
      <c r="E16" s="19">
        <f>SUM(E17:E18)</f>
        <v>7067579296.8400002</v>
      </c>
    </row>
    <row r="17" spans="1:5" ht="10.5" customHeight="1" x14ac:dyDescent="0.2">
      <c r="A17" s="21" t="s">
        <v>31</v>
      </c>
      <c r="B17" s="22">
        <v>25659772.120000001</v>
      </c>
      <c r="C17" s="22">
        <v>605004</v>
      </c>
      <c r="D17" s="22">
        <v>2577</v>
      </c>
      <c r="E17" s="22">
        <v>6301603631.54</v>
      </c>
    </row>
    <row r="18" spans="1:5" s="28" customFormat="1" ht="10.5" customHeight="1" x14ac:dyDescent="0.15">
      <c r="A18" s="21" t="s">
        <v>32</v>
      </c>
      <c r="B18" s="22">
        <v>4513688.29</v>
      </c>
      <c r="C18" s="22">
        <v>62212</v>
      </c>
      <c r="D18" s="22">
        <v>286</v>
      </c>
      <c r="E18" s="22">
        <v>765975665.29999995</v>
      </c>
    </row>
    <row r="19" spans="1:5" s="28" customFormat="1" ht="10.5" customHeight="1" x14ac:dyDescent="0.15">
      <c r="A19" s="18" t="s">
        <v>18</v>
      </c>
      <c r="B19" s="19">
        <v>46964</v>
      </c>
      <c r="C19" s="19">
        <v>36920</v>
      </c>
      <c r="D19" s="19">
        <v>12</v>
      </c>
      <c r="E19" s="19">
        <v>27437708713.830002</v>
      </c>
    </row>
    <row r="20" spans="1:5" ht="10.5" customHeight="1" x14ac:dyDescent="0.2">
      <c r="A20" s="122" t="s">
        <v>19</v>
      </c>
      <c r="B20" s="19">
        <v>0</v>
      </c>
      <c r="C20" s="19">
        <v>0</v>
      </c>
      <c r="D20" s="19">
        <v>0</v>
      </c>
      <c r="E20" s="19">
        <v>52846538</v>
      </c>
    </row>
    <row r="21" spans="1:5" ht="10.5" customHeight="1" x14ac:dyDescent="0.2">
      <c r="A21" s="18" t="s">
        <v>20</v>
      </c>
      <c r="B21" s="19">
        <v>0</v>
      </c>
      <c r="C21" s="19">
        <v>0</v>
      </c>
      <c r="D21" s="19">
        <v>0</v>
      </c>
      <c r="E21" s="19">
        <v>408500000</v>
      </c>
    </row>
    <row r="22" spans="1:5" ht="10.5" customHeight="1" x14ac:dyDescent="0.2">
      <c r="A22" s="18" t="s">
        <v>21</v>
      </c>
      <c r="B22" s="19">
        <v>0</v>
      </c>
      <c r="C22" s="19">
        <v>0</v>
      </c>
      <c r="D22" s="19">
        <v>0</v>
      </c>
      <c r="E22" s="19">
        <v>0</v>
      </c>
    </row>
    <row r="23" spans="1:5" ht="10.5" customHeight="1" x14ac:dyDescent="0.2">
      <c r="A23" s="29" t="s">
        <v>22</v>
      </c>
      <c r="B23" s="24">
        <v>0</v>
      </c>
      <c r="C23" s="24">
        <v>0</v>
      </c>
      <c r="D23" s="24">
        <v>0</v>
      </c>
      <c r="E23" s="24">
        <v>0</v>
      </c>
    </row>
    <row r="24" spans="1:5" ht="10.5" customHeight="1" x14ac:dyDescent="0.2">
      <c r="E24" s="30"/>
    </row>
    <row r="25" spans="1:5" ht="21" customHeight="1" x14ac:dyDescent="0.2">
      <c r="A25" s="26"/>
      <c r="B25" s="27" t="s">
        <v>33</v>
      </c>
    </row>
    <row r="26" spans="1:5" ht="10.5" customHeight="1" x14ac:dyDescent="0.2">
      <c r="A26" s="31" t="s">
        <v>34</v>
      </c>
      <c r="B26" s="32">
        <v>10</v>
      </c>
    </row>
    <row r="27" spans="1:5" ht="10.5" customHeight="1" x14ac:dyDescent="0.2">
      <c r="A27" s="31" t="s">
        <v>35</v>
      </c>
      <c r="B27" s="32">
        <v>9</v>
      </c>
    </row>
    <row r="28" spans="1:5" ht="10.5" customHeight="1" x14ac:dyDescent="0.2">
      <c r="A28" s="33" t="s">
        <v>36</v>
      </c>
      <c r="B28" s="34">
        <v>4</v>
      </c>
    </row>
    <row r="30" spans="1:5" ht="16.5" customHeight="1" x14ac:dyDescent="0.2"/>
    <row r="31" spans="1:5" ht="21" customHeight="1" x14ac:dyDescent="0.2">
      <c r="A31" s="26"/>
      <c r="B31" s="27" t="s">
        <v>37</v>
      </c>
    </row>
    <row r="32" spans="1:5" ht="15.75" customHeight="1" x14ac:dyDescent="0.2">
      <c r="A32" s="18" t="s">
        <v>17</v>
      </c>
      <c r="B32" s="35">
        <f>SUM(B33:B34)</f>
        <v>29</v>
      </c>
      <c r="D32" s="28"/>
    </row>
    <row r="33" spans="1:4" ht="10.5" customHeight="1" x14ac:dyDescent="0.2">
      <c r="A33" s="21" t="s">
        <v>31</v>
      </c>
      <c r="B33" s="36">
        <v>9</v>
      </c>
    </row>
    <row r="34" spans="1:4" ht="10.5" customHeight="1" x14ac:dyDescent="0.2">
      <c r="A34" s="21" t="s">
        <v>32</v>
      </c>
      <c r="B34" s="36">
        <v>20</v>
      </c>
      <c r="D34" s="37"/>
    </row>
    <row r="35" spans="1:4" ht="10.5" customHeight="1" x14ac:dyDescent="0.2">
      <c r="A35" s="18" t="s">
        <v>18</v>
      </c>
      <c r="B35" s="38">
        <v>33</v>
      </c>
    </row>
    <row r="36" spans="1:4" ht="10.5" customHeight="1" x14ac:dyDescent="0.2">
      <c r="A36" s="122" t="s">
        <v>19</v>
      </c>
      <c r="B36" s="39">
        <v>2</v>
      </c>
    </row>
    <row r="37" spans="1:4" ht="10.5" customHeight="1" x14ac:dyDescent="0.2">
      <c r="A37" s="18" t="s">
        <v>20</v>
      </c>
      <c r="B37" s="39">
        <v>8</v>
      </c>
    </row>
    <row r="38" spans="1:4" ht="10.5" customHeight="1" x14ac:dyDescent="0.2">
      <c r="A38" s="18" t="s">
        <v>21</v>
      </c>
      <c r="B38" s="39">
        <v>0</v>
      </c>
    </row>
    <row r="39" spans="1:4" ht="10.5" customHeight="1" x14ac:dyDescent="0.2">
      <c r="A39" s="29" t="s">
        <v>22</v>
      </c>
      <c r="B39" s="4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25" customWidth="1"/>
    <col min="2" max="6" width="11.7109375" style="25" customWidth="1"/>
    <col min="7" max="7" width="12.5703125" style="25" customWidth="1"/>
  </cols>
  <sheetData>
    <row r="1" spans="1:7" s="41" customFormat="1" ht="10.5" customHeight="1" x14ac:dyDescent="0.15">
      <c r="A1" s="43" t="s">
        <v>38</v>
      </c>
      <c r="B1" s="44" t="s">
        <v>39</v>
      </c>
      <c r="C1" s="44" t="s">
        <v>40</v>
      </c>
      <c r="D1" s="44" t="s">
        <v>41</v>
      </c>
      <c r="E1" s="44" t="s">
        <v>42</v>
      </c>
      <c r="F1" s="44" t="s">
        <v>43</v>
      </c>
      <c r="G1" s="44" t="s">
        <v>26</v>
      </c>
    </row>
    <row r="2" spans="1:7" ht="13.5" customHeight="1" x14ac:dyDescent="0.2">
      <c r="A2" s="94" t="s">
        <v>44</v>
      </c>
      <c r="B2" s="95">
        <v>897.05</v>
      </c>
      <c r="C2" s="95">
        <v>929.23</v>
      </c>
      <c r="D2" s="95">
        <v>894.31</v>
      </c>
      <c r="E2" s="95">
        <v>926.1</v>
      </c>
      <c r="F2" s="96">
        <v>3.3599999999999998E-2</v>
      </c>
      <c r="G2" s="97">
        <v>30062207.02</v>
      </c>
    </row>
    <row r="3" spans="1:7" ht="13.5" customHeight="1" x14ac:dyDescent="0.2">
      <c r="B3" s="45"/>
      <c r="C3" s="45"/>
      <c r="D3" s="45"/>
      <c r="E3" s="45"/>
      <c r="F3" s="45"/>
      <c r="G3" s="42"/>
    </row>
    <row r="4" spans="1:7" ht="13.5" customHeight="1" x14ac:dyDescent="0.2">
      <c r="A4" s="45"/>
      <c r="B4" s="45"/>
      <c r="C4" s="45"/>
      <c r="D4" s="45"/>
      <c r="E4" s="45"/>
      <c r="F4" s="45"/>
      <c r="G4" s="42"/>
    </row>
    <row r="5" spans="1:7" ht="13.5" customHeight="1" x14ac:dyDescent="0.2">
      <c r="A5" s="45" t="s">
        <v>45</v>
      </c>
      <c r="B5" s="45"/>
      <c r="C5" s="45"/>
      <c r="D5" s="45"/>
      <c r="E5" s="45"/>
      <c r="F5" s="45"/>
      <c r="G5" s="42"/>
    </row>
    <row r="6" spans="1:7" ht="13.5" customHeight="1" x14ac:dyDescent="0.2">
      <c r="B6" s="127" t="s">
        <v>40</v>
      </c>
      <c r="C6" s="128"/>
      <c r="D6" s="127" t="s">
        <v>41</v>
      </c>
      <c r="E6" s="128"/>
    </row>
    <row r="7" spans="1:7" ht="10.5" customHeight="1" x14ac:dyDescent="0.2">
      <c r="A7" s="46" t="s">
        <v>38</v>
      </c>
      <c r="B7" s="47" t="s">
        <v>46</v>
      </c>
      <c r="C7" s="47" t="s">
        <v>47</v>
      </c>
      <c r="D7" s="47" t="s">
        <v>46</v>
      </c>
      <c r="E7" s="47" t="s">
        <v>47</v>
      </c>
      <c r="F7" s="45"/>
    </row>
    <row r="8" spans="1:7" ht="13.5" customHeight="1" x14ac:dyDescent="0.2">
      <c r="A8" s="50" t="s">
        <v>44</v>
      </c>
      <c r="B8" s="51">
        <v>929.23</v>
      </c>
      <c r="C8" s="52">
        <v>43818</v>
      </c>
      <c r="D8" s="51">
        <v>796.66</v>
      </c>
      <c r="E8" s="52">
        <v>43468</v>
      </c>
      <c r="F8" s="26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25" customWidth="1"/>
    <col min="2" max="2" width="10.42578125" style="25" customWidth="1"/>
    <col min="3" max="3" width="13.85546875" style="25" customWidth="1"/>
    <col min="4" max="4" width="25.42578125" style="79" customWidth="1"/>
    <col min="5" max="5" width="8" style="25" customWidth="1"/>
    <col min="6" max="6" width="9.42578125" style="25" customWidth="1"/>
    <col min="7" max="7" width="7" style="25" customWidth="1"/>
    <col min="8" max="8" width="9.7109375" style="25" customWidth="1"/>
  </cols>
  <sheetData>
    <row r="1" spans="1:8" s="54" customFormat="1" ht="18.75" customHeight="1" x14ac:dyDescent="0.15">
      <c r="A1" s="129" t="s">
        <v>48</v>
      </c>
      <c r="B1" s="129"/>
      <c r="C1" s="129"/>
      <c r="D1" s="129"/>
      <c r="E1" s="129"/>
      <c r="F1" s="129"/>
      <c r="G1" s="129"/>
      <c r="H1" s="129"/>
    </row>
    <row r="2" spans="1:8" s="58" customFormat="1" ht="10.5" customHeight="1" x14ac:dyDescent="0.15">
      <c r="A2" s="53"/>
      <c r="B2" s="55" t="s">
        <v>49</v>
      </c>
      <c r="C2" s="55" t="s">
        <v>50</v>
      </c>
      <c r="D2" s="56" t="s">
        <v>51</v>
      </c>
      <c r="E2" s="57" t="s">
        <v>52</v>
      </c>
      <c r="F2" s="26" t="s">
        <v>42</v>
      </c>
      <c r="G2" s="26" t="s">
        <v>43</v>
      </c>
      <c r="H2" s="26" t="s">
        <v>26</v>
      </c>
    </row>
    <row r="3" spans="1:8" ht="17.100000000000001" customHeight="1" x14ac:dyDescent="0.2">
      <c r="A3" s="59">
        <v>1</v>
      </c>
      <c r="B3" s="59" t="s">
        <v>53</v>
      </c>
      <c r="C3" s="59" t="s">
        <v>54</v>
      </c>
      <c r="D3" s="60" t="s">
        <v>55</v>
      </c>
      <c r="E3" s="61" t="s">
        <v>56</v>
      </c>
      <c r="F3" s="62">
        <v>0.19</v>
      </c>
      <c r="G3" s="63">
        <v>0.58330000000000004</v>
      </c>
      <c r="H3" s="64">
        <v>77.95</v>
      </c>
    </row>
    <row r="4" spans="1:8" ht="17.100000000000001" customHeight="1" x14ac:dyDescent="0.2">
      <c r="A4" s="59">
        <v>2</v>
      </c>
      <c r="B4" s="59" t="s">
        <v>57</v>
      </c>
      <c r="C4" s="59" t="s">
        <v>58</v>
      </c>
      <c r="D4" s="60" t="s">
        <v>59</v>
      </c>
      <c r="E4" s="61" t="s">
        <v>56</v>
      </c>
      <c r="F4" s="62">
        <v>0.49</v>
      </c>
      <c r="G4" s="63">
        <v>0.1951</v>
      </c>
      <c r="H4" s="64">
        <v>3770.81</v>
      </c>
    </row>
    <row r="5" spans="1:8" ht="17.100000000000001" customHeight="1" x14ac:dyDescent="0.2">
      <c r="A5" s="59">
        <v>3</v>
      </c>
      <c r="B5" s="59" t="s">
        <v>60</v>
      </c>
      <c r="C5" s="59" t="s">
        <v>61</v>
      </c>
      <c r="D5" s="60" t="s">
        <v>62</v>
      </c>
      <c r="E5" s="61" t="s">
        <v>63</v>
      </c>
      <c r="F5" s="62">
        <v>62</v>
      </c>
      <c r="G5" s="63">
        <v>0.11509999999999999</v>
      </c>
      <c r="H5" s="64">
        <v>5510978.2000000002</v>
      </c>
    </row>
    <row r="6" spans="1:8" ht="17.100000000000001" customHeight="1" x14ac:dyDescent="0.2">
      <c r="A6" s="59">
        <v>4</v>
      </c>
      <c r="B6" s="59" t="s">
        <v>64</v>
      </c>
      <c r="C6" s="59" t="s">
        <v>65</v>
      </c>
      <c r="D6" s="60" t="s">
        <v>66</v>
      </c>
      <c r="E6" s="61" t="s">
        <v>56</v>
      </c>
      <c r="F6" s="62">
        <v>23.4</v>
      </c>
      <c r="G6" s="63">
        <v>0.1143</v>
      </c>
      <c r="H6" s="64">
        <v>491.4</v>
      </c>
    </row>
    <row r="7" spans="1:8" ht="17.100000000000001" customHeight="1" x14ac:dyDescent="0.2">
      <c r="A7" s="59">
        <v>5</v>
      </c>
      <c r="B7" s="59" t="s">
        <v>67</v>
      </c>
      <c r="C7" s="59" t="s">
        <v>68</v>
      </c>
      <c r="D7" s="60" t="s">
        <v>69</v>
      </c>
      <c r="E7" s="61" t="s">
        <v>63</v>
      </c>
      <c r="F7" s="62">
        <v>375</v>
      </c>
      <c r="G7" s="63">
        <v>4.7500000000000001E-2</v>
      </c>
      <c r="H7" s="64">
        <v>2715089</v>
      </c>
    </row>
    <row r="8" spans="1:8" ht="17.100000000000001" customHeight="1" x14ac:dyDescent="0.2">
      <c r="A8" s="59">
        <v>6</v>
      </c>
      <c r="B8" s="59" t="s">
        <v>70</v>
      </c>
      <c r="C8" s="59" t="s">
        <v>71</v>
      </c>
      <c r="D8" s="60" t="s">
        <v>72</v>
      </c>
      <c r="E8" s="61" t="s">
        <v>63</v>
      </c>
      <c r="F8" s="62">
        <v>73.2</v>
      </c>
      <c r="G8" s="63">
        <v>4.5699999999999998E-2</v>
      </c>
      <c r="H8" s="64">
        <v>9691744.8000000007</v>
      </c>
    </row>
    <row r="9" spans="1:8" ht="17.100000000000001" customHeight="1" x14ac:dyDescent="0.2">
      <c r="A9" s="59">
        <v>7</v>
      </c>
      <c r="B9" s="59" t="s">
        <v>73</v>
      </c>
      <c r="C9" s="59" t="s">
        <v>74</v>
      </c>
      <c r="D9" s="60" t="s">
        <v>75</v>
      </c>
      <c r="E9" s="61" t="s">
        <v>56</v>
      </c>
      <c r="F9" s="62">
        <v>690</v>
      </c>
      <c r="G9" s="63">
        <v>2.9899999999999999E-2</v>
      </c>
      <c r="H9" s="64">
        <v>8240</v>
      </c>
    </row>
    <row r="10" spans="1:8" ht="17.100000000000001" customHeight="1" x14ac:dyDescent="0.2">
      <c r="A10" s="59">
        <v>8</v>
      </c>
      <c r="B10" s="59" t="s">
        <v>76</v>
      </c>
      <c r="C10" s="59" t="s">
        <v>77</v>
      </c>
      <c r="D10" s="60" t="s">
        <v>78</v>
      </c>
      <c r="E10" s="61" t="s">
        <v>56</v>
      </c>
      <c r="F10" s="62">
        <v>40</v>
      </c>
      <c r="G10" s="63">
        <v>2.5600000000000001E-2</v>
      </c>
      <c r="H10" s="64">
        <v>4192</v>
      </c>
    </row>
    <row r="11" spans="1:8" ht="16.5" customHeight="1" x14ac:dyDescent="0.2">
      <c r="A11" s="59">
        <v>9</v>
      </c>
      <c r="B11" s="59" t="s">
        <v>79</v>
      </c>
      <c r="C11" s="59" t="s">
        <v>80</v>
      </c>
      <c r="D11" s="60" t="s">
        <v>81</v>
      </c>
      <c r="E11" s="61" t="s">
        <v>56</v>
      </c>
      <c r="F11" s="62">
        <v>187.5</v>
      </c>
      <c r="G11" s="63">
        <v>1.35E-2</v>
      </c>
      <c r="H11" s="64">
        <v>1845609</v>
      </c>
    </row>
    <row r="12" spans="1:8" ht="17.100000000000001" customHeight="1" x14ac:dyDescent="0.2">
      <c r="A12" s="65">
        <v>10</v>
      </c>
      <c r="B12" s="65" t="s">
        <v>82</v>
      </c>
      <c r="C12" s="65" t="s">
        <v>83</v>
      </c>
      <c r="D12" s="66" t="s">
        <v>84</v>
      </c>
      <c r="E12" s="67" t="s">
        <v>63</v>
      </c>
      <c r="F12" s="68">
        <v>33.299999999999997</v>
      </c>
      <c r="G12" s="69">
        <v>6.0000000000000001E-3</v>
      </c>
      <c r="H12" s="70">
        <v>2779312.4</v>
      </c>
    </row>
    <row r="14" spans="1:8" s="54" customFormat="1" ht="19.5" customHeight="1" x14ac:dyDescent="0.15">
      <c r="A14" s="129" t="s">
        <v>85</v>
      </c>
      <c r="B14" s="129"/>
      <c r="C14" s="129"/>
      <c r="D14" s="129"/>
      <c r="E14" s="129"/>
      <c r="F14" s="129"/>
      <c r="G14" s="129"/>
      <c r="H14" s="129"/>
    </row>
    <row r="15" spans="1:8" ht="10.5" customHeight="1" x14ac:dyDescent="0.2">
      <c r="A15" s="26"/>
      <c r="B15" s="55" t="s">
        <v>49</v>
      </c>
      <c r="C15" s="55" t="s">
        <v>50</v>
      </c>
      <c r="D15" s="56" t="s">
        <v>51</v>
      </c>
      <c r="E15" s="57" t="s">
        <v>52</v>
      </c>
      <c r="F15" s="26" t="s">
        <v>42</v>
      </c>
      <c r="G15" s="26" t="s">
        <v>43</v>
      </c>
      <c r="H15" s="26" t="s">
        <v>26</v>
      </c>
    </row>
    <row r="16" spans="1:8" ht="17.100000000000001" customHeight="1" x14ac:dyDescent="0.2">
      <c r="A16" s="59">
        <v>1</v>
      </c>
      <c r="B16" s="59" t="s">
        <v>86</v>
      </c>
      <c r="C16" s="59" t="s">
        <v>87</v>
      </c>
      <c r="D16" s="60" t="s">
        <v>88</v>
      </c>
      <c r="E16" s="61" t="s">
        <v>56</v>
      </c>
      <c r="F16" s="62">
        <v>0.32</v>
      </c>
      <c r="G16" s="63">
        <v>-0.84</v>
      </c>
      <c r="H16" s="64">
        <v>30.4</v>
      </c>
    </row>
    <row r="17" spans="1:8" ht="15" customHeight="1" x14ac:dyDescent="0.2">
      <c r="A17" s="59">
        <v>2</v>
      </c>
      <c r="B17" s="59" t="s">
        <v>89</v>
      </c>
      <c r="C17" s="59" t="s">
        <v>90</v>
      </c>
      <c r="D17" s="60" t="s">
        <v>91</v>
      </c>
      <c r="E17" s="61" t="s">
        <v>63</v>
      </c>
      <c r="F17" s="62">
        <v>19</v>
      </c>
      <c r="G17" s="63">
        <v>-9.5200000000000007E-2</v>
      </c>
      <c r="H17" s="64">
        <v>4342</v>
      </c>
    </row>
    <row r="18" spans="1:8" ht="15" customHeight="1" x14ac:dyDescent="0.2">
      <c r="A18" s="59">
        <v>3</v>
      </c>
      <c r="B18" s="59" t="s">
        <v>92</v>
      </c>
      <c r="C18" s="59" t="s">
        <v>93</v>
      </c>
      <c r="D18" s="60" t="s">
        <v>94</v>
      </c>
      <c r="E18" s="61" t="s">
        <v>56</v>
      </c>
      <c r="F18" s="62">
        <v>0.9</v>
      </c>
      <c r="G18" s="63">
        <v>-7.22E-2</v>
      </c>
      <c r="H18" s="64">
        <v>2619.08</v>
      </c>
    </row>
    <row r="19" spans="1:8" ht="17.100000000000001" customHeight="1" x14ac:dyDescent="0.2">
      <c r="A19" s="59">
        <v>4</v>
      </c>
      <c r="B19" s="59" t="s">
        <v>95</v>
      </c>
      <c r="C19" s="59" t="s">
        <v>96</v>
      </c>
      <c r="D19" s="60" t="s">
        <v>97</v>
      </c>
      <c r="E19" s="61" t="s">
        <v>56</v>
      </c>
      <c r="F19" s="62">
        <v>85</v>
      </c>
      <c r="G19" s="63">
        <v>-5.5599999999999997E-2</v>
      </c>
      <c r="H19" s="64">
        <v>170</v>
      </c>
    </row>
    <row r="20" spans="1:8" ht="17.100000000000001" customHeight="1" x14ac:dyDescent="0.2">
      <c r="A20" s="59">
        <v>5</v>
      </c>
      <c r="B20" s="59" t="s">
        <v>98</v>
      </c>
      <c r="C20" s="59" t="s">
        <v>99</v>
      </c>
      <c r="D20" s="60" t="s">
        <v>100</v>
      </c>
      <c r="E20" s="61" t="s">
        <v>63</v>
      </c>
      <c r="F20" s="62">
        <v>54.4</v>
      </c>
      <c r="G20" s="63">
        <v>-4.5600000000000002E-2</v>
      </c>
      <c r="H20" s="64">
        <v>1363505.2</v>
      </c>
    </row>
    <row r="21" spans="1:8" ht="17.100000000000001" customHeight="1" x14ac:dyDescent="0.2">
      <c r="A21" s="59">
        <v>6</v>
      </c>
      <c r="B21" s="59" t="s">
        <v>101</v>
      </c>
      <c r="C21" s="59" t="s">
        <v>102</v>
      </c>
      <c r="D21" s="60" t="s">
        <v>103</v>
      </c>
      <c r="E21" s="61" t="s">
        <v>56</v>
      </c>
      <c r="F21" s="62">
        <v>13.5</v>
      </c>
      <c r="G21" s="63">
        <v>-3.5700000000000003E-2</v>
      </c>
      <c r="H21" s="64">
        <v>123078.9</v>
      </c>
    </row>
    <row r="22" spans="1:8" ht="17.100000000000001" customHeight="1" x14ac:dyDescent="0.2">
      <c r="A22" s="59">
        <v>7</v>
      </c>
      <c r="B22" s="59" t="s">
        <v>104</v>
      </c>
      <c r="C22" s="59" t="s">
        <v>105</v>
      </c>
      <c r="D22" s="60" t="s">
        <v>106</v>
      </c>
      <c r="E22" s="61" t="s">
        <v>56</v>
      </c>
      <c r="F22" s="62">
        <v>19.2</v>
      </c>
      <c r="G22" s="63">
        <v>-3.0300000000000001E-2</v>
      </c>
      <c r="H22" s="64">
        <v>10386</v>
      </c>
    </row>
    <row r="23" spans="1:8" ht="17.100000000000001" customHeight="1" x14ac:dyDescent="0.2">
      <c r="A23" s="59">
        <v>8</v>
      </c>
      <c r="B23" s="59" t="s">
        <v>107</v>
      </c>
      <c r="C23" s="59" t="s">
        <v>108</v>
      </c>
      <c r="D23" s="60" t="s">
        <v>109</v>
      </c>
      <c r="E23" s="61" t="s">
        <v>56</v>
      </c>
      <c r="F23" s="62">
        <v>5.4</v>
      </c>
      <c r="G23" s="63">
        <v>-1.8200000000000001E-2</v>
      </c>
      <c r="H23" s="64">
        <v>21018.75</v>
      </c>
    </row>
    <row r="24" spans="1:8" ht="17.100000000000001" customHeight="1" x14ac:dyDescent="0.2">
      <c r="A24" s="59">
        <v>9</v>
      </c>
      <c r="B24" s="59" t="s">
        <v>110</v>
      </c>
      <c r="C24" s="59" t="s">
        <v>111</v>
      </c>
      <c r="D24" s="60" t="s">
        <v>112</v>
      </c>
      <c r="E24" s="61" t="s">
        <v>63</v>
      </c>
      <c r="F24" s="62">
        <v>22.6</v>
      </c>
      <c r="G24" s="63">
        <v>-8.8000000000000005E-3</v>
      </c>
      <c r="H24" s="64">
        <v>1261586.7</v>
      </c>
    </row>
    <row r="25" spans="1:8" ht="17.100000000000001" customHeight="1" x14ac:dyDescent="0.2">
      <c r="A25" s="65">
        <v>10</v>
      </c>
      <c r="B25" s="65" t="s">
        <v>113</v>
      </c>
      <c r="C25" s="65" t="s">
        <v>113</v>
      </c>
      <c r="D25" s="66" t="s">
        <v>113</v>
      </c>
      <c r="E25" s="67" t="s">
        <v>113</v>
      </c>
      <c r="F25" s="68" t="s">
        <v>113</v>
      </c>
      <c r="G25" s="69" t="s">
        <v>113</v>
      </c>
      <c r="H25" s="70" t="s">
        <v>113</v>
      </c>
    </row>
    <row r="28" spans="1:8" s="54" customFormat="1" ht="22.5" customHeight="1" x14ac:dyDescent="0.15">
      <c r="A28" s="129" t="s">
        <v>114</v>
      </c>
      <c r="B28" s="129"/>
      <c r="C28" s="129"/>
      <c r="D28" s="129"/>
      <c r="E28" s="129"/>
      <c r="F28" s="129"/>
      <c r="G28" s="129"/>
      <c r="H28" s="129"/>
    </row>
    <row r="29" spans="1:8" ht="10.5" customHeight="1" x14ac:dyDescent="0.2">
      <c r="A29" s="55"/>
      <c r="B29" s="55" t="s">
        <v>49</v>
      </c>
      <c r="C29" s="55" t="s">
        <v>50</v>
      </c>
      <c r="D29" s="56" t="s">
        <v>51</v>
      </c>
      <c r="E29" s="57" t="s">
        <v>52</v>
      </c>
      <c r="F29" s="26" t="s">
        <v>42</v>
      </c>
      <c r="G29" s="26" t="s">
        <v>43</v>
      </c>
      <c r="H29" s="26" t="s">
        <v>26</v>
      </c>
    </row>
    <row r="30" spans="1:8" ht="16.5" customHeight="1" x14ac:dyDescent="0.2">
      <c r="A30" s="59">
        <v>1</v>
      </c>
      <c r="B30" s="59" t="s">
        <v>70</v>
      </c>
      <c r="C30" s="59" t="s">
        <v>71</v>
      </c>
      <c r="D30" s="60" t="s">
        <v>72</v>
      </c>
      <c r="E30" s="61" t="s">
        <v>63</v>
      </c>
      <c r="F30" s="62">
        <v>73.2</v>
      </c>
      <c r="G30" s="63">
        <v>4.5699999999999998E-2</v>
      </c>
      <c r="H30" s="64">
        <v>9691744.8000000007</v>
      </c>
    </row>
    <row r="31" spans="1:8" ht="16.5" customHeight="1" x14ac:dyDescent="0.2">
      <c r="A31" s="59">
        <v>2</v>
      </c>
      <c r="B31" s="59" t="s">
        <v>60</v>
      </c>
      <c r="C31" s="59" t="s">
        <v>61</v>
      </c>
      <c r="D31" s="60" t="s">
        <v>62</v>
      </c>
      <c r="E31" s="61" t="s">
        <v>63</v>
      </c>
      <c r="F31" s="62">
        <v>62</v>
      </c>
      <c r="G31" s="63">
        <v>0.11509999999999999</v>
      </c>
      <c r="H31" s="64">
        <v>5510978.2000000002</v>
      </c>
    </row>
    <row r="32" spans="1:8" ht="16.5" customHeight="1" x14ac:dyDescent="0.2">
      <c r="A32" s="59">
        <v>3</v>
      </c>
      <c r="B32" s="59" t="s">
        <v>82</v>
      </c>
      <c r="C32" s="59" t="s">
        <v>83</v>
      </c>
      <c r="D32" s="60" t="s">
        <v>84</v>
      </c>
      <c r="E32" s="61" t="s">
        <v>63</v>
      </c>
      <c r="F32" s="62">
        <v>33.299999999999997</v>
      </c>
      <c r="G32" s="63">
        <v>6.0000000000000001E-3</v>
      </c>
      <c r="H32" s="64">
        <v>2779312.4</v>
      </c>
    </row>
    <row r="33" spans="1:8" ht="16.5" customHeight="1" x14ac:dyDescent="0.2">
      <c r="A33" s="59">
        <v>4</v>
      </c>
      <c r="B33" s="59" t="s">
        <v>67</v>
      </c>
      <c r="C33" s="59" t="s">
        <v>68</v>
      </c>
      <c r="D33" s="60" t="s">
        <v>69</v>
      </c>
      <c r="E33" s="61" t="s">
        <v>63</v>
      </c>
      <c r="F33" s="62">
        <v>375</v>
      </c>
      <c r="G33" s="63">
        <v>4.7500000000000001E-2</v>
      </c>
      <c r="H33" s="64">
        <v>2715089</v>
      </c>
    </row>
    <row r="34" spans="1:8" ht="16.5" customHeight="1" x14ac:dyDescent="0.2">
      <c r="A34" s="59">
        <v>5</v>
      </c>
      <c r="B34" s="59" t="s">
        <v>115</v>
      </c>
      <c r="C34" s="59" t="s">
        <v>116</v>
      </c>
      <c r="D34" s="60" t="s">
        <v>117</v>
      </c>
      <c r="E34" s="61" t="s">
        <v>56</v>
      </c>
      <c r="F34" s="62">
        <v>86.5</v>
      </c>
      <c r="G34" s="63">
        <v>0</v>
      </c>
      <c r="H34" s="64">
        <v>2438089</v>
      </c>
    </row>
    <row r="35" spans="1:8" ht="16.5" customHeight="1" x14ac:dyDescent="0.2">
      <c r="A35" s="59">
        <v>6</v>
      </c>
      <c r="B35" s="59" t="s">
        <v>118</v>
      </c>
      <c r="C35" s="59" t="s">
        <v>119</v>
      </c>
      <c r="D35" s="60" t="s">
        <v>120</v>
      </c>
      <c r="E35" s="61" t="s">
        <v>63</v>
      </c>
      <c r="F35" s="62">
        <v>18</v>
      </c>
      <c r="G35" s="63">
        <v>0</v>
      </c>
      <c r="H35" s="64">
        <v>2210303.6</v>
      </c>
    </row>
    <row r="36" spans="1:8" ht="16.5" customHeight="1" x14ac:dyDescent="0.2">
      <c r="A36" s="59">
        <v>7</v>
      </c>
      <c r="B36" s="59" t="s">
        <v>79</v>
      </c>
      <c r="C36" s="59" t="s">
        <v>80</v>
      </c>
      <c r="D36" s="60" t="s">
        <v>81</v>
      </c>
      <c r="E36" s="61" t="s">
        <v>56</v>
      </c>
      <c r="F36" s="62">
        <v>187.5</v>
      </c>
      <c r="G36" s="63">
        <v>1.35E-2</v>
      </c>
      <c r="H36" s="64">
        <v>1845609</v>
      </c>
    </row>
    <row r="37" spans="1:8" ht="16.5" customHeight="1" x14ac:dyDescent="0.2">
      <c r="A37" s="59">
        <v>8</v>
      </c>
      <c r="B37" s="59" t="s">
        <v>98</v>
      </c>
      <c r="C37" s="59" t="s">
        <v>99</v>
      </c>
      <c r="D37" s="60" t="s">
        <v>100</v>
      </c>
      <c r="E37" s="61" t="s">
        <v>63</v>
      </c>
      <c r="F37" s="62">
        <v>54.4</v>
      </c>
      <c r="G37" s="63">
        <v>-4.5600000000000002E-2</v>
      </c>
      <c r="H37" s="64">
        <v>1363505.2</v>
      </c>
    </row>
    <row r="38" spans="1:8" ht="16.5" customHeight="1" x14ac:dyDescent="0.2">
      <c r="A38" s="59">
        <v>9</v>
      </c>
      <c r="B38" s="59" t="s">
        <v>110</v>
      </c>
      <c r="C38" s="59" t="s">
        <v>111</v>
      </c>
      <c r="D38" s="60" t="s">
        <v>112</v>
      </c>
      <c r="E38" s="61" t="s">
        <v>63</v>
      </c>
      <c r="F38" s="62">
        <v>22.6</v>
      </c>
      <c r="G38" s="63">
        <v>-8.8000000000000005E-3</v>
      </c>
      <c r="H38" s="64">
        <v>1261586.7</v>
      </c>
    </row>
    <row r="39" spans="1:8" ht="16.5" customHeight="1" x14ac:dyDescent="0.2">
      <c r="A39" s="65">
        <v>10</v>
      </c>
      <c r="B39" s="65" t="s">
        <v>101</v>
      </c>
      <c r="C39" s="65" t="s">
        <v>102</v>
      </c>
      <c r="D39" s="66" t="s">
        <v>103</v>
      </c>
      <c r="E39" s="67" t="s">
        <v>56</v>
      </c>
      <c r="F39" s="68">
        <v>13.5</v>
      </c>
      <c r="G39" s="69">
        <v>-3.5700000000000003E-2</v>
      </c>
      <c r="H39" s="70">
        <v>123078.9</v>
      </c>
    </row>
    <row r="40" spans="1:8" ht="16.5" customHeight="1" x14ac:dyDescent="0.2">
      <c r="A40" s="71"/>
      <c r="B40" s="71"/>
      <c r="C40" s="71"/>
      <c r="D40" s="72"/>
      <c r="E40" s="73"/>
      <c r="F40" s="74"/>
      <c r="G40" s="75"/>
      <c r="H40" s="76"/>
    </row>
    <row r="42" spans="1:8" ht="12" customHeight="1" x14ac:dyDescent="0.2">
      <c r="B42" s="77" t="s">
        <v>121</v>
      </c>
      <c r="C42" s="78" t="s">
        <v>122</v>
      </c>
    </row>
    <row r="43" spans="1:8" ht="10.5" customHeight="1" x14ac:dyDescent="0.2">
      <c r="B43" s="78"/>
      <c r="C43" s="78" t="s">
        <v>123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6.5703125" defaultRowHeight="14.1" customHeight="1" x14ac:dyDescent="0.2"/>
  <cols>
    <col min="1" max="1" width="10.7109375" style="83" customWidth="1"/>
    <col min="2" max="2" width="13.5703125" style="83" customWidth="1"/>
    <col min="3" max="3" width="28.42578125" style="84" customWidth="1"/>
    <col min="4" max="4" width="6.7109375" style="85" customWidth="1"/>
    <col min="5" max="5" width="6.85546875" style="85" customWidth="1"/>
    <col min="6" max="12" width="9.140625" style="86" customWidth="1"/>
    <col min="13" max="13" width="8.7109375" style="86" customWidth="1"/>
    <col min="14" max="14" width="10.28515625" style="86" customWidth="1"/>
    <col min="15" max="15" width="8.5703125" style="86" customWidth="1"/>
    <col min="16" max="16" width="7.7109375" style="86" customWidth="1"/>
    <col min="17" max="18" width="9.140625" style="86" customWidth="1"/>
    <col min="19" max="19" width="19.140625" style="86" customWidth="1"/>
  </cols>
  <sheetData>
    <row r="1" spans="1:19" s="26" customFormat="1" ht="28.5" customHeight="1" x14ac:dyDescent="0.15">
      <c r="A1" s="103" t="s">
        <v>49</v>
      </c>
      <c r="B1" s="103" t="s">
        <v>50</v>
      </c>
      <c r="C1" s="103" t="s">
        <v>51</v>
      </c>
      <c r="D1" s="104" t="s">
        <v>52</v>
      </c>
      <c r="E1" s="104" t="s">
        <v>124</v>
      </c>
      <c r="F1" s="105" t="s">
        <v>125</v>
      </c>
      <c r="G1" s="105" t="s">
        <v>126</v>
      </c>
      <c r="H1" s="105" t="s">
        <v>39</v>
      </c>
      <c r="I1" s="105" t="s">
        <v>40</v>
      </c>
      <c r="J1" s="105" t="s">
        <v>41</v>
      </c>
      <c r="K1" s="105" t="s">
        <v>127</v>
      </c>
      <c r="L1" s="105" t="s">
        <v>128</v>
      </c>
      <c r="M1" s="105" t="s">
        <v>27</v>
      </c>
      <c r="N1" s="105" t="s">
        <v>26</v>
      </c>
      <c r="O1" s="105" t="s">
        <v>129</v>
      </c>
      <c r="P1" s="105" t="s">
        <v>43</v>
      </c>
      <c r="Q1" s="105" t="s">
        <v>130</v>
      </c>
      <c r="R1" s="105" t="s">
        <v>131</v>
      </c>
      <c r="S1" s="105" t="s">
        <v>132</v>
      </c>
    </row>
    <row r="2" spans="1:19" s="80" customFormat="1" ht="15" customHeight="1" x14ac:dyDescent="0.2">
      <c r="A2" s="106" t="s">
        <v>95</v>
      </c>
      <c r="B2" s="106" t="s">
        <v>96</v>
      </c>
      <c r="C2" s="107" t="s">
        <v>97</v>
      </c>
      <c r="D2" s="108" t="s">
        <v>56</v>
      </c>
      <c r="E2" s="108" t="s">
        <v>133</v>
      </c>
      <c r="F2" s="109" t="s">
        <v>113</v>
      </c>
      <c r="G2" s="109">
        <v>160</v>
      </c>
      <c r="H2" s="109">
        <v>85</v>
      </c>
      <c r="I2" s="109">
        <v>85</v>
      </c>
      <c r="J2" s="109">
        <v>85</v>
      </c>
      <c r="K2" s="109">
        <v>85</v>
      </c>
      <c r="L2" s="109">
        <v>85</v>
      </c>
      <c r="M2" s="110">
        <v>2</v>
      </c>
      <c r="N2" s="110">
        <v>170</v>
      </c>
      <c r="O2" s="110">
        <v>2</v>
      </c>
      <c r="P2" s="111">
        <v>-5.5599999999999997E-2</v>
      </c>
      <c r="Q2" s="109">
        <v>93</v>
      </c>
      <c r="R2" s="109">
        <v>85</v>
      </c>
      <c r="S2" s="110">
        <v>17000000</v>
      </c>
    </row>
    <row r="3" spans="1:19" ht="15" customHeight="1" x14ac:dyDescent="0.2">
      <c r="A3" s="106" t="s">
        <v>79</v>
      </c>
      <c r="B3" s="106" t="s">
        <v>80</v>
      </c>
      <c r="C3" s="107" t="s">
        <v>81</v>
      </c>
      <c r="D3" s="108" t="s">
        <v>56</v>
      </c>
      <c r="E3" s="108" t="s">
        <v>134</v>
      </c>
      <c r="F3" s="109">
        <v>186</v>
      </c>
      <c r="G3" s="109">
        <v>187.5</v>
      </c>
      <c r="H3" s="109">
        <v>185.5</v>
      </c>
      <c r="I3" s="109">
        <v>189</v>
      </c>
      <c r="J3" s="109">
        <v>183.5</v>
      </c>
      <c r="K3" s="109">
        <v>187.5</v>
      </c>
      <c r="L3" s="109">
        <v>185.76840000000001</v>
      </c>
      <c r="M3" s="110">
        <v>9935</v>
      </c>
      <c r="N3" s="110">
        <v>1845609</v>
      </c>
      <c r="O3" s="110">
        <v>146</v>
      </c>
      <c r="P3" s="111">
        <v>1.35E-2</v>
      </c>
      <c r="Q3" s="109">
        <v>228</v>
      </c>
      <c r="R3" s="109">
        <v>171</v>
      </c>
      <c r="S3" s="110">
        <v>151495687.5</v>
      </c>
    </row>
    <row r="4" spans="1:19" ht="15" customHeight="1" x14ac:dyDescent="0.2">
      <c r="A4" s="106" t="s">
        <v>107</v>
      </c>
      <c r="B4" s="106" t="s">
        <v>108</v>
      </c>
      <c r="C4" s="107" t="s">
        <v>109</v>
      </c>
      <c r="D4" s="108" t="s">
        <v>56</v>
      </c>
      <c r="E4" s="108" t="s">
        <v>133</v>
      </c>
      <c r="F4" s="109">
        <v>5.2</v>
      </c>
      <c r="G4" s="109">
        <v>5.75</v>
      </c>
      <c r="H4" s="109">
        <v>5.35</v>
      </c>
      <c r="I4" s="109">
        <v>5.4</v>
      </c>
      <c r="J4" s="109">
        <v>5.35</v>
      </c>
      <c r="K4" s="109">
        <v>5.4</v>
      </c>
      <c r="L4" s="109">
        <v>5.3551000000000002</v>
      </c>
      <c r="M4" s="110">
        <v>3925</v>
      </c>
      <c r="N4" s="110">
        <v>21018.75</v>
      </c>
      <c r="O4" s="110">
        <v>10</v>
      </c>
      <c r="P4" s="111">
        <v>-1.8200000000000001E-2</v>
      </c>
      <c r="Q4" s="109">
        <v>5.95</v>
      </c>
      <c r="R4" s="109">
        <v>3.02</v>
      </c>
      <c r="S4" s="110">
        <v>11825373.6</v>
      </c>
    </row>
    <row r="5" spans="1:19" ht="15" customHeight="1" x14ac:dyDescent="0.2">
      <c r="A5" s="106" t="s">
        <v>86</v>
      </c>
      <c r="B5" s="106" t="s">
        <v>87</v>
      </c>
      <c r="C5" s="107" t="s">
        <v>88</v>
      </c>
      <c r="D5" s="108" t="s">
        <v>56</v>
      </c>
      <c r="E5" s="108" t="s">
        <v>133</v>
      </c>
      <c r="F5" s="109">
        <v>0.32</v>
      </c>
      <c r="G5" s="109">
        <v>2</v>
      </c>
      <c r="H5" s="109">
        <v>0.32</v>
      </c>
      <c r="I5" s="109">
        <v>0.32</v>
      </c>
      <c r="J5" s="109">
        <v>0.32</v>
      </c>
      <c r="K5" s="109">
        <v>0.32</v>
      </c>
      <c r="L5" s="109">
        <v>0.32</v>
      </c>
      <c r="M5" s="110">
        <v>95</v>
      </c>
      <c r="N5" s="110">
        <v>30.4</v>
      </c>
      <c r="O5" s="110">
        <v>2</v>
      </c>
      <c r="P5" s="111">
        <v>-0.84</v>
      </c>
      <c r="Q5" s="109">
        <v>2</v>
      </c>
      <c r="R5" s="109">
        <v>0.3</v>
      </c>
      <c r="S5" s="110">
        <v>157245.76000000001</v>
      </c>
    </row>
    <row r="6" spans="1:19" ht="15" customHeight="1" x14ac:dyDescent="0.2">
      <c r="A6" s="106" t="s">
        <v>104</v>
      </c>
      <c r="B6" s="106" t="s">
        <v>105</v>
      </c>
      <c r="C6" s="107" t="s">
        <v>106</v>
      </c>
      <c r="D6" s="108" t="s">
        <v>56</v>
      </c>
      <c r="E6" s="108" t="s">
        <v>133</v>
      </c>
      <c r="F6" s="109">
        <v>19.2</v>
      </c>
      <c r="G6" s="109">
        <v>19.8</v>
      </c>
      <c r="H6" s="109">
        <v>19.399999999999999</v>
      </c>
      <c r="I6" s="109">
        <v>19.399999999999999</v>
      </c>
      <c r="J6" s="109">
        <v>19</v>
      </c>
      <c r="K6" s="109">
        <v>19.2</v>
      </c>
      <c r="L6" s="109">
        <v>19.162400000000002</v>
      </c>
      <c r="M6" s="110">
        <v>542</v>
      </c>
      <c r="N6" s="110">
        <v>10386</v>
      </c>
      <c r="O6" s="110">
        <v>12</v>
      </c>
      <c r="P6" s="111">
        <v>-3.0300000000000001E-2</v>
      </c>
      <c r="Q6" s="109">
        <v>21.4</v>
      </c>
      <c r="R6" s="109">
        <v>19</v>
      </c>
      <c r="S6" s="110">
        <v>34442284.799999997</v>
      </c>
    </row>
    <row r="7" spans="1:19" ht="15" customHeight="1" x14ac:dyDescent="0.2">
      <c r="A7" s="106" t="s">
        <v>135</v>
      </c>
      <c r="B7" s="106" t="s">
        <v>136</v>
      </c>
      <c r="C7" s="107" t="s">
        <v>137</v>
      </c>
      <c r="D7" s="108" t="s">
        <v>63</v>
      </c>
      <c r="E7" s="108" t="s">
        <v>134</v>
      </c>
      <c r="F7" s="109">
        <v>1.43</v>
      </c>
      <c r="G7" s="109">
        <v>1.44</v>
      </c>
      <c r="H7" s="109">
        <v>1.43</v>
      </c>
      <c r="I7" s="109">
        <v>1.44</v>
      </c>
      <c r="J7" s="109">
        <v>1.42</v>
      </c>
      <c r="K7" s="109">
        <v>1.43</v>
      </c>
      <c r="L7" s="109">
        <v>1.4287000000000001</v>
      </c>
      <c r="M7" s="110">
        <v>86027</v>
      </c>
      <c r="N7" s="110">
        <v>122910.22</v>
      </c>
      <c r="O7" s="110">
        <v>105</v>
      </c>
      <c r="P7" s="111">
        <v>0</v>
      </c>
      <c r="Q7" s="109">
        <v>2.86</v>
      </c>
      <c r="R7" s="109">
        <v>1.4</v>
      </c>
      <c r="S7" s="110">
        <v>24068098.34</v>
      </c>
    </row>
    <row r="8" spans="1:19" ht="15" customHeight="1" x14ac:dyDescent="0.2">
      <c r="A8" s="106" t="s">
        <v>115</v>
      </c>
      <c r="B8" s="106" t="s">
        <v>116</v>
      </c>
      <c r="C8" s="107" t="s">
        <v>117</v>
      </c>
      <c r="D8" s="108" t="s">
        <v>56</v>
      </c>
      <c r="E8" s="108" t="s">
        <v>134</v>
      </c>
      <c r="F8" s="109">
        <v>86.5</v>
      </c>
      <c r="G8" s="109" t="s">
        <v>113</v>
      </c>
      <c r="H8" s="109">
        <v>86.5</v>
      </c>
      <c r="I8" s="109">
        <v>86.5</v>
      </c>
      <c r="J8" s="109">
        <v>86.5</v>
      </c>
      <c r="K8" s="109">
        <v>86.5</v>
      </c>
      <c r="L8" s="109">
        <v>86.5</v>
      </c>
      <c r="M8" s="110">
        <v>28186</v>
      </c>
      <c r="N8" s="110">
        <v>2438089</v>
      </c>
      <c r="O8" s="110">
        <v>28</v>
      </c>
      <c r="P8" s="111">
        <v>0</v>
      </c>
      <c r="Q8" s="109">
        <v>87</v>
      </c>
      <c r="R8" s="109">
        <v>51</v>
      </c>
      <c r="S8" s="110">
        <v>213712263</v>
      </c>
    </row>
    <row r="9" spans="1:19" ht="15" customHeight="1" x14ac:dyDescent="0.2">
      <c r="A9" s="106" t="s">
        <v>70</v>
      </c>
      <c r="B9" s="106" t="s">
        <v>71</v>
      </c>
      <c r="C9" s="107" t="s">
        <v>72</v>
      </c>
      <c r="D9" s="108" t="s">
        <v>63</v>
      </c>
      <c r="E9" s="108" t="s">
        <v>134</v>
      </c>
      <c r="F9" s="109">
        <v>72.8</v>
      </c>
      <c r="G9" s="109">
        <v>73</v>
      </c>
      <c r="H9" s="109">
        <v>70.2</v>
      </c>
      <c r="I9" s="109">
        <v>74.8</v>
      </c>
      <c r="J9" s="109">
        <v>69.599999999999994</v>
      </c>
      <c r="K9" s="109">
        <v>73.2</v>
      </c>
      <c r="L9" s="109">
        <v>72.906999999999996</v>
      </c>
      <c r="M9" s="110">
        <v>132933</v>
      </c>
      <c r="N9" s="110">
        <v>9691744.8000000007</v>
      </c>
      <c r="O9" s="110">
        <v>759</v>
      </c>
      <c r="P9" s="111">
        <v>4.5699999999999998E-2</v>
      </c>
      <c r="Q9" s="109">
        <v>74.8</v>
      </c>
      <c r="R9" s="109">
        <v>56.2</v>
      </c>
      <c r="S9" s="110">
        <v>2400480393.5999999</v>
      </c>
    </row>
    <row r="10" spans="1:19" ht="15" customHeight="1" x14ac:dyDescent="0.2">
      <c r="A10" s="106" t="s">
        <v>92</v>
      </c>
      <c r="B10" s="106" t="s">
        <v>93</v>
      </c>
      <c r="C10" s="107" t="s">
        <v>94</v>
      </c>
      <c r="D10" s="108" t="s">
        <v>56</v>
      </c>
      <c r="E10" s="108" t="s">
        <v>133</v>
      </c>
      <c r="F10" s="109" t="s">
        <v>113</v>
      </c>
      <c r="G10" s="109">
        <v>1.2</v>
      </c>
      <c r="H10" s="109">
        <v>1.5</v>
      </c>
      <c r="I10" s="109">
        <v>1.5</v>
      </c>
      <c r="J10" s="109">
        <v>0.9</v>
      </c>
      <c r="K10" s="109">
        <v>0.9</v>
      </c>
      <c r="L10" s="109">
        <v>1.2406999999999999</v>
      </c>
      <c r="M10" s="110">
        <v>2111</v>
      </c>
      <c r="N10" s="110">
        <v>2619.08</v>
      </c>
      <c r="O10" s="110">
        <v>19</v>
      </c>
      <c r="P10" s="111">
        <v>-7.22E-2</v>
      </c>
      <c r="Q10" s="109">
        <v>1.5</v>
      </c>
      <c r="R10" s="109">
        <v>0.8</v>
      </c>
      <c r="S10" s="110">
        <v>3518890.2</v>
      </c>
    </row>
    <row r="11" spans="1:19" ht="15" customHeight="1" x14ac:dyDescent="0.2">
      <c r="A11" s="106" t="s">
        <v>110</v>
      </c>
      <c r="B11" s="106" t="s">
        <v>111</v>
      </c>
      <c r="C11" s="107" t="s">
        <v>112</v>
      </c>
      <c r="D11" s="108" t="s">
        <v>63</v>
      </c>
      <c r="E11" s="108" t="s">
        <v>134</v>
      </c>
      <c r="F11" s="109">
        <v>22.6</v>
      </c>
      <c r="G11" s="109">
        <v>22.9</v>
      </c>
      <c r="H11" s="109">
        <v>22.8</v>
      </c>
      <c r="I11" s="109">
        <v>23.5</v>
      </c>
      <c r="J11" s="109">
        <v>22.4</v>
      </c>
      <c r="K11" s="109">
        <v>22.6</v>
      </c>
      <c r="L11" s="109">
        <v>22.780100000000001</v>
      </c>
      <c r="M11" s="110">
        <v>55381</v>
      </c>
      <c r="N11" s="110">
        <v>1261586.7</v>
      </c>
      <c r="O11" s="110">
        <v>253</v>
      </c>
      <c r="P11" s="111">
        <v>-8.8000000000000005E-3</v>
      </c>
      <c r="Q11" s="109">
        <v>28.9</v>
      </c>
      <c r="R11" s="109">
        <v>22.4</v>
      </c>
      <c r="S11" s="110">
        <v>316400000</v>
      </c>
    </row>
    <row r="12" spans="1:19" ht="15" customHeight="1" x14ac:dyDescent="0.2">
      <c r="A12" s="106" t="s">
        <v>89</v>
      </c>
      <c r="B12" s="106" t="s">
        <v>90</v>
      </c>
      <c r="C12" s="107" t="s">
        <v>91</v>
      </c>
      <c r="D12" s="108" t="s">
        <v>63</v>
      </c>
      <c r="E12" s="108" t="s">
        <v>133</v>
      </c>
      <c r="F12" s="109">
        <v>18</v>
      </c>
      <c r="G12" s="109">
        <v>20</v>
      </c>
      <c r="H12" s="109">
        <v>20</v>
      </c>
      <c r="I12" s="109">
        <v>20</v>
      </c>
      <c r="J12" s="109">
        <v>19</v>
      </c>
      <c r="K12" s="109">
        <v>19</v>
      </c>
      <c r="L12" s="109">
        <v>19.826499999999999</v>
      </c>
      <c r="M12" s="110">
        <v>219</v>
      </c>
      <c r="N12" s="110">
        <v>4342</v>
      </c>
      <c r="O12" s="110">
        <v>11</v>
      </c>
      <c r="P12" s="111">
        <v>-9.5200000000000007E-2</v>
      </c>
      <c r="Q12" s="109">
        <v>28</v>
      </c>
      <c r="R12" s="109">
        <v>19</v>
      </c>
      <c r="S12" s="110">
        <v>115727917</v>
      </c>
    </row>
    <row r="13" spans="1:19" ht="15" customHeight="1" x14ac:dyDescent="0.2">
      <c r="A13" s="106" t="s">
        <v>60</v>
      </c>
      <c r="B13" s="106" t="s">
        <v>61</v>
      </c>
      <c r="C13" s="107" t="s">
        <v>62</v>
      </c>
      <c r="D13" s="108" t="s">
        <v>63</v>
      </c>
      <c r="E13" s="108" t="s">
        <v>134</v>
      </c>
      <c r="F13" s="109">
        <v>62</v>
      </c>
      <c r="G13" s="109">
        <v>62.2</v>
      </c>
      <c r="H13" s="109">
        <v>56.2</v>
      </c>
      <c r="I13" s="109">
        <v>63</v>
      </c>
      <c r="J13" s="109">
        <v>56</v>
      </c>
      <c r="K13" s="109">
        <v>62</v>
      </c>
      <c r="L13" s="109">
        <v>59.825899999999997</v>
      </c>
      <c r="M13" s="110">
        <v>92117</v>
      </c>
      <c r="N13" s="110">
        <v>5510978.2000000002</v>
      </c>
      <c r="O13" s="110">
        <v>307</v>
      </c>
      <c r="P13" s="111">
        <v>0.11509999999999999</v>
      </c>
      <c r="Q13" s="109">
        <v>67.8</v>
      </c>
      <c r="R13" s="109">
        <v>54</v>
      </c>
      <c r="S13" s="110">
        <v>1240000000</v>
      </c>
    </row>
    <row r="14" spans="1:19" ht="15" customHeight="1" x14ac:dyDescent="0.2">
      <c r="A14" s="106" t="s">
        <v>67</v>
      </c>
      <c r="B14" s="106" t="s">
        <v>68</v>
      </c>
      <c r="C14" s="107" t="s">
        <v>69</v>
      </c>
      <c r="D14" s="108" t="s">
        <v>63</v>
      </c>
      <c r="E14" s="108" t="s">
        <v>134</v>
      </c>
      <c r="F14" s="109">
        <v>375</v>
      </c>
      <c r="G14" s="109">
        <v>376</v>
      </c>
      <c r="H14" s="109">
        <v>360</v>
      </c>
      <c r="I14" s="109">
        <v>375</v>
      </c>
      <c r="J14" s="109">
        <v>355</v>
      </c>
      <c r="K14" s="109">
        <v>375</v>
      </c>
      <c r="L14" s="109">
        <v>364.68619999999999</v>
      </c>
      <c r="M14" s="110">
        <v>7445</v>
      </c>
      <c r="N14" s="110">
        <v>2715089</v>
      </c>
      <c r="O14" s="110">
        <v>288</v>
      </c>
      <c r="P14" s="111">
        <v>4.7500000000000001E-2</v>
      </c>
      <c r="Q14" s="109">
        <v>375</v>
      </c>
      <c r="R14" s="109">
        <v>306</v>
      </c>
      <c r="S14" s="110">
        <v>782362875</v>
      </c>
    </row>
    <row r="15" spans="1:19" ht="15" customHeight="1" x14ac:dyDescent="0.2">
      <c r="A15" s="106" t="s">
        <v>118</v>
      </c>
      <c r="B15" s="106" t="s">
        <v>119</v>
      </c>
      <c r="C15" s="107" t="s">
        <v>120</v>
      </c>
      <c r="D15" s="108" t="s">
        <v>63</v>
      </c>
      <c r="E15" s="108" t="s">
        <v>134</v>
      </c>
      <c r="F15" s="109">
        <v>18</v>
      </c>
      <c r="G15" s="109">
        <v>18.2</v>
      </c>
      <c r="H15" s="109">
        <v>18</v>
      </c>
      <c r="I15" s="109">
        <v>18.399999999999999</v>
      </c>
      <c r="J15" s="109">
        <v>17.8</v>
      </c>
      <c r="K15" s="109">
        <v>18</v>
      </c>
      <c r="L15" s="109">
        <v>17.999400000000001</v>
      </c>
      <c r="M15" s="110">
        <v>122799</v>
      </c>
      <c r="N15" s="110">
        <v>2210303.6</v>
      </c>
      <c r="O15" s="110">
        <v>235</v>
      </c>
      <c r="P15" s="111">
        <v>0</v>
      </c>
      <c r="Q15" s="109">
        <v>18.399999999999999</v>
      </c>
      <c r="R15" s="109">
        <v>14.7</v>
      </c>
      <c r="S15" s="110">
        <v>309953916</v>
      </c>
    </row>
    <row r="16" spans="1:19" ht="15" customHeight="1" x14ac:dyDescent="0.2">
      <c r="A16" s="106" t="s">
        <v>64</v>
      </c>
      <c r="B16" s="106" t="s">
        <v>65</v>
      </c>
      <c r="C16" s="107" t="s">
        <v>66</v>
      </c>
      <c r="D16" s="108" t="s">
        <v>56</v>
      </c>
      <c r="E16" s="108" t="s">
        <v>133</v>
      </c>
      <c r="F16" s="109" t="s">
        <v>113</v>
      </c>
      <c r="G16" s="109">
        <v>35</v>
      </c>
      <c r="H16" s="109">
        <v>23.4</v>
      </c>
      <c r="I16" s="109">
        <v>23.4</v>
      </c>
      <c r="J16" s="109">
        <v>23.4</v>
      </c>
      <c r="K16" s="109">
        <v>23.4</v>
      </c>
      <c r="L16" s="109">
        <v>23.4</v>
      </c>
      <c r="M16" s="110">
        <v>21</v>
      </c>
      <c r="N16" s="110">
        <v>491.4</v>
      </c>
      <c r="O16" s="110">
        <v>1</v>
      </c>
      <c r="P16" s="111">
        <v>0.1143</v>
      </c>
      <c r="Q16" s="109">
        <v>23.4</v>
      </c>
      <c r="R16" s="109">
        <v>20.8</v>
      </c>
      <c r="S16" s="110">
        <v>4737025.8</v>
      </c>
    </row>
    <row r="17" spans="1:19" ht="15" customHeight="1" x14ac:dyDescent="0.2">
      <c r="A17" s="106" t="s">
        <v>73</v>
      </c>
      <c r="B17" s="106" t="s">
        <v>74</v>
      </c>
      <c r="C17" s="107" t="s">
        <v>75</v>
      </c>
      <c r="D17" s="108" t="s">
        <v>56</v>
      </c>
      <c r="E17" s="108" t="s">
        <v>133</v>
      </c>
      <c r="F17" s="109">
        <v>670</v>
      </c>
      <c r="G17" s="109">
        <v>700</v>
      </c>
      <c r="H17" s="109">
        <v>670</v>
      </c>
      <c r="I17" s="109">
        <v>690</v>
      </c>
      <c r="J17" s="109">
        <v>670</v>
      </c>
      <c r="K17" s="109">
        <v>690</v>
      </c>
      <c r="L17" s="109">
        <v>686.66669999999999</v>
      </c>
      <c r="M17" s="110">
        <v>12</v>
      </c>
      <c r="N17" s="110">
        <v>8240</v>
      </c>
      <c r="O17" s="110">
        <v>3</v>
      </c>
      <c r="P17" s="111">
        <v>2.9899999999999999E-2</v>
      </c>
      <c r="Q17" s="109">
        <v>690</v>
      </c>
      <c r="R17" s="109">
        <v>620</v>
      </c>
      <c r="S17" s="110">
        <v>72018750</v>
      </c>
    </row>
    <row r="18" spans="1:19" ht="15" customHeight="1" x14ac:dyDescent="0.2">
      <c r="A18" s="106" t="s">
        <v>138</v>
      </c>
      <c r="B18" s="106" t="s">
        <v>139</v>
      </c>
      <c r="C18" s="107" t="s">
        <v>140</v>
      </c>
      <c r="D18" s="108" t="s">
        <v>56</v>
      </c>
      <c r="E18" s="108" t="s">
        <v>133</v>
      </c>
      <c r="F18" s="109" t="s">
        <v>113</v>
      </c>
      <c r="G18" s="109" t="s">
        <v>113</v>
      </c>
      <c r="H18" s="109">
        <v>600</v>
      </c>
      <c r="I18" s="109">
        <v>620</v>
      </c>
      <c r="J18" s="109">
        <v>595</v>
      </c>
      <c r="K18" s="109">
        <v>620</v>
      </c>
      <c r="L18" s="109">
        <v>614.45050000000003</v>
      </c>
      <c r="M18" s="110">
        <v>91</v>
      </c>
      <c r="N18" s="110">
        <v>55915</v>
      </c>
      <c r="O18" s="110">
        <v>20</v>
      </c>
      <c r="P18" s="111">
        <v>0</v>
      </c>
      <c r="Q18" s="109">
        <v>640</v>
      </c>
      <c r="R18" s="109">
        <v>402</v>
      </c>
      <c r="S18" s="110">
        <v>115590320</v>
      </c>
    </row>
    <row r="19" spans="1:19" ht="15" customHeight="1" x14ac:dyDescent="0.2">
      <c r="A19" s="106" t="s">
        <v>57</v>
      </c>
      <c r="B19" s="106" t="s">
        <v>58</v>
      </c>
      <c r="C19" s="107" t="s">
        <v>59</v>
      </c>
      <c r="D19" s="108" t="s">
        <v>56</v>
      </c>
      <c r="E19" s="108" t="s">
        <v>133</v>
      </c>
      <c r="F19" s="109">
        <v>0.4</v>
      </c>
      <c r="G19" s="109" t="s">
        <v>113</v>
      </c>
      <c r="H19" s="109">
        <v>0.4</v>
      </c>
      <c r="I19" s="109">
        <v>0.49</v>
      </c>
      <c r="J19" s="109">
        <v>0.4</v>
      </c>
      <c r="K19" s="109">
        <v>0.49</v>
      </c>
      <c r="L19" s="109">
        <v>0.48820000000000002</v>
      </c>
      <c r="M19" s="110">
        <v>7724</v>
      </c>
      <c r="N19" s="110">
        <v>3770.81</v>
      </c>
      <c r="O19" s="110">
        <v>3</v>
      </c>
      <c r="P19" s="111">
        <v>0.1951</v>
      </c>
      <c r="Q19" s="109">
        <v>0.49</v>
      </c>
      <c r="R19" s="109">
        <v>0.4</v>
      </c>
      <c r="S19" s="110">
        <v>2098472.04</v>
      </c>
    </row>
    <row r="20" spans="1:19" ht="15" customHeight="1" x14ac:dyDescent="0.2">
      <c r="A20" s="106" t="s">
        <v>76</v>
      </c>
      <c r="B20" s="106" t="s">
        <v>77</v>
      </c>
      <c r="C20" s="107" t="s">
        <v>78</v>
      </c>
      <c r="D20" s="108" t="s">
        <v>56</v>
      </c>
      <c r="E20" s="108" t="s">
        <v>133</v>
      </c>
      <c r="F20" s="109" t="s">
        <v>113</v>
      </c>
      <c r="G20" s="109">
        <v>42</v>
      </c>
      <c r="H20" s="109">
        <v>39</v>
      </c>
      <c r="I20" s="109">
        <v>40</v>
      </c>
      <c r="J20" s="109">
        <v>39</v>
      </c>
      <c r="K20" s="109">
        <v>40</v>
      </c>
      <c r="L20" s="109">
        <v>39.9238</v>
      </c>
      <c r="M20" s="110">
        <v>105</v>
      </c>
      <c r="N20" s="110">
        <v>4192</v>
      </c>
      <c r="O20" s="110">
        <v>4</v>
      </c>
      <c r="P20" s="111">
        <v>2.5600000000000001E-2</v>
      </c>
      <c r="Q20" s="109">
        <v>42</v>
      </c>
      <c r="R20" s="109">
        <v>30</v>
      </c>
      <c r="S20" s="110">
        <v>19880880</v>
      </c>
    </row>
    <row r="21" spans="1:19" ht="15" customHeight="1" x14ac:dyDescent="0.2">
      <c r="A21" s="106" t="s">
        <v>98</v>
      </c>
      <c r="B21" s="106" t="s">
        <v>99</v>
      </c>
      <c r="C21" s="107" t="s">
        <v>100</v>
      </c>
      <c r="D21" s="108" t="s">
        <v>63</v>
      </c>
      <c r="E21" s="108" t="s">
        <v>134</v>
      </c>
      <c r="F21" s="109">
        <v>54.4</v>
      </c>
      <c r="G21" s="109">
        <v>55</v>
      </c>
      <c r="H21" s="109">
        <v>57</v>
      </c>
      <c r="I21" s="109">
        <v>57</v>
      </c>
      <c r="J21" s="109">
        <v>54.2</v>
      </c>
      <c r="K21" s="109">
        <v>54.4</v>
      </c>
      <c r="L21" s="109">
        <v>55.184800000000003</v>
      </c>
      <c r="M21" s="110">
        <v>24708</v>
      </c>
      <c r="N21" s="110">
        <v>1363505.2</v>
      </c>
      <c r="O21" s="110">
        <v>353</v>
      </c>
      <c r="P21" s="111">
        <v>-4.5600000000000002E-2</v>
      </c>
      <c r="Q21" s="109">
        <v>68.2</v>
      </c>
      <c r="R21" s="109">
        <v>52.4</v>
      </c>
      <c r="S21" s="110">
        <v>355530003.19999999</v>
      </c>
    </row>
    <row r="22" spans="1:19" ht="15" customHeight="1" x14ac:dyDescent="0.2">
      <c r="A22" s="106" t="s">
        <v>101</v>
      </c>
      <c r="B22" s="106" t="s">
        <v>102</v>
      </c>
      <c r="C22" s="107" t="s">
        <v>103</v>
      </c>
      <c r="D22" s="108" t="s">
        <v>56</v>
      </c>
      <c r="E22" s="108" t="s">
        <v>134</v>
      </c>
      <c r="F22" s="109">
        <v>13.4</v>
      </c>
      <c r="G22" s="109">
        <v>13.7</v>
      </c>
      <c r="H22" s="109">
        <v>14</v>
      </c>
      <c r="I22" s="109">
        <v>14.2</v>
      </c>
      <c r="J22" s="109">
        <v>13.4</v>
      </c>
      <c r="K22" s="109">
        <v>13.5</v>
      </c>
      <c r="L22" s="109">
        <v>13.6967</v>
      </c>
      <c r="M22" s="110">
        <v>8986</v>
      </c>
      <c r="N22" s="110">
        <v>123078.9</v>
      </c>
      <c r="O22" s="110">
        <v>33</v>
      </c>
      <c r="P22" s="111">
        <v>-3.5700000000000003E-2</v>
      </c>
      <c r="Q22" s="109">
        <v>17.7</v>
      </c>
      <c r="R22" s="109">
        <v>13.4</v>
      </c>
      <c r="S22" s="110">
        <v>38318589</v>
      </c>
    </row>
    <row r="23" spans="1:19" ht="15" customHeight="1" x14ac:dyDescent="0.2">
      <c r="A23" s="106" t="s">
        <v>53</v>
      </c>
      <c r="B23" s="106" t="s">
        <v>54</v>
      </c>
      <c r="C23" s="107" t="s">
        <v>55</v>
      </c>
      <c r="D23" s="108" t="s">
        <v>56</v>
      </c>
      <c r="E23" s="108" t="s">
        <v>133</v>
      </c>
      <c r="F23" s="109">
        <v>0.05</v>
      </c>
      <c r="G23" s="109" t="s">
        <v>113</v>
      </c>
      <c r="H23" s="109">
        <v>0.15</v>
      </c>
      <c r="I23" s="109">
        <v>0.19</v>
      </c>
      <c r="J23" s="109">
        <v>0.15</v>
      </c>
      <c r="K23" s="109">
        <v>0.19</v>
      </c>
      <c r="L23" s="109">
        <v>0.16339999999999999</v>
      </c>
      <c r="M23" s="110">
        <v>477</v>
      </c>
      <c r="N23" s="110">
        <v>77.95</v>
      </c>
      <c r="O23" s="110">
        <v>3</v>
      </c>
      <c r="P23" s="111">
        <v>0.58330000000000004</v>
      </c>
      <c r="Q23" s="109">
        <v>0.19</v>
      </c>
      <c r="R23" s="109">
        <v>0.05</v>
      </c>
      <c r="S23" s="110">
        <v>1396037.35</v>
      </c>
    </row>
    <row r="24" spans="1:19" ht="15" customHeight="1" x14ac:dyDescent="0.2">
      <c r="A24" s="106" t="s">
        <v>82</v>
      </c>
      <c r="B24" s="106" t="s">
        <v>83</v>
      </c>
      <c r="C24" s="107" t="s">
        <v>84</v>
      </c>
      <c r="D24" s="108" t="s">
        <v>63</v>
      </c>
      <c r="E24" s="108" t="s">
        <v>134</v>
      </c>
      <c r="F24" s="109">
        <v>33.299999999999997</v>
      </c>
      <c r="G24" s="109">
        <v>33.6</v>
      </c>
      <c r="H24" s="109">
        <v>33.299999999999997</v>
      </c>
      <c r="I24" s="109">
        <v>33.799999999999997</v>
      </c>
      <c r="J24" s="109">
        <v>32.9</v>
      </c>
      <c r="K24" s="109">
        <v>33.299999999999997</v>
      </c>
      <c r="L24" s="109">
        <v>33.335099999999997</v>
      </c>
      <c r="M24" s="110">
        <v>83375</v>
      </c>
      <c r="N24" s="110">
        <v>2779312.4</v>
      </c>
      <c r="O24" s="110">
        <v>266</v>
      </c>
      <c r="P24" s="111">
        <v>6.0000000000000001E-3</v>
      </c>
      <c r="Q24" s="109">
        <v>35.4</v>
      </c>
      <c r="R24" s="109">
        <v>29.3</v>
      </c>
      <c r="S24" s="110">
        <v>757080428.39999998</v>
      </c>
    </row>
    <row r="25" spans="1:19" s="82" customFormat="1" ht="14.1" customHeight="1" x14ac:dyDescent="0.2">
      <c r="A25" s="78"/>
      <c r="B25" s="78"/>
      <c r="C25" s="81"/>
    </row>
    <row r="26" spans="1:19" s="82" customFormat="1" ht="14.1" customHeight="1" x14ac:dyDescent="0.2">
      <c r="B26" s="77" t="s">
        <v>121</v>
      </c>
      <c r="C26" s="78" t="s">
        <v>141</v>
      </c>
    </row>
    <row r="27" spans="1:19" s="82" customFormat="1" ht="14.1" customHeight="1" x14ac:dyDescent="0.2">
      <c r="B27" s="78"/>
      <c r="C27" s="78" t="s">
        <v>123</v>
      </c>
    </row>
    <row r="28" spans="1:19" s="82" customFormat="1" ht="14.1" customHeight="1" x14ac:dyDescent="0.2">
      <c r="B28" s="78"/>
      <c r="C28" s="78"/>
    </row>
    <row r="29" spans="1:19" s="82" customFormat="1" ht="14.1" customHeight="1" x14ac:dyDescent="0.2">
      <c r="B29" s="78"/>
      <c r="C29" s="78"/>
    </row>
    <row r="30" spans="1:19" s="82" customFormat="1" ht="14.1" customHeight="1" x14ac:dyDescent="0.2">
      <c r="B30" s="78"/>
      <c r="C30" s="78"/>
    </row>
    <row r="31" spans="1:19" s="82" customFormat="1" ht="14.1" customHeight="1" x14ac:dyDescent="0.2">
      <c r="B31" s="77" t="s">
        <v>142</v>
      </c>
      <c r="C31" s="78" t="s">
        <v>143</v>
      </c>
    </row>
    <row r="32" spans="1:19" s="82" customFormat="1" ht="14.1" customHeight="1" x14ac:dyDescent="0.2">
      <c r="B32" s="78"/>
      <c r="C32" s="78" t="s">
        <v>144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25" customWidth="1"/>
    <col min="2" max="2" width="13.5703125" style="25" customWidth="1"/>
    <col min="3" max="3" width="24.42578125" style="25" customWidth="1"/>
    <col min="4" max="4" width="6.85546875" style="25" customWidth="1"/>
    <col min="5" max="11" width="7.5703125" style="25" customWidth="1"/>
    <col min="12" max="12" width="9.5703125" style="25" customWidth="1"/>
    <col min="13" max="13" width="12.140625" style="25" customWidth="1"/>
    <col min="14" max="14" width="10.28515625" style="25" customWidth="1"/>
    <col min="15" max="15" width="7.7109375" style="25" customWidth="1"/>
    <col min="16" max="16" width="8.7109375" style="25" customWidth="1"/>
    <col min="17" max="17" width="8.140625" style="25" customWidth="1"/>
    <col min="18" max="18" width="18.140625" style="86" customWidth="1"/>
  </cols>
  <sheetData>
    <row r="1" spans="1:18" s="87" customFormat="1" ht="28.5" customHeight="1" x14ac:dyDescent="0.15">
      <c r="A1" s="103" t="s">
        <v>49</v>
      </c>
      <c r="B1" s="103" t="s">
        <v>50</v>
      </c>
      <c r="C1" s="103" t="s">
        <v>51</v>
      </c>
      <c r="D1" s="104" t="s">
        <v>52</v>
      </c>
      <c r="E1" s="105" t="s">
        <v>125</v>
      </c>
      <c r="F1" s="105" t="s">
        <v>126</v>
      </c>
      <c r="G1" s="105" t="s">
        <v>39</v>
      </c>
      <c r="H1" s="105" t="s">
        <v>40</v>
      </c>
      <c r="I1" s="105" t="s">
        <v>41</v>
      </c>
      <c r="J1" s="105" t="s">
        <v>127</v>
      </c>
      <c r="K1" s="105" t="s">
        <v>128</v>
      </c>
      <c r="L1" s="105" t="s">
        <v>27</v>
      </c>
      <c r="M1" s="105" t="s">
        <v>26</v>
      </c>
      <c r="N1" s="105" t="s">
        <v>145</v>
      </c>
      <c r="O1" s="105" t="s">
        <v>146</v>
      </c>
      <c r="P1" s="105" t="s">
        <v>147</v>
      </c>
      <c r="Q1" s="105" t="s">
        <v>148</v>
      </c>
      <c r="R1" s="105" t="s">
        <v>132</v>
      </c>
    </row>
    <row r="2" spans="1:18" s="80" customFormat="1" ht="15" customHeight="1" x14ac:dyDescent="0.2">
      <c r="A2" s="107" t="s">
        <v>149</v>
      </c>
      <c r="B2" s="107" t="s">
        <v>150</v>
      </c>
      <c r="C2" s="107" t="s">
        <v>151</v>
      </c>
      <c r="D2" s="108" t="s">
        <v>152</v>
      </c>
      <c r="E2" s="109">
        <v>120</v>
      </c>
      <c r="F2" s="109">
        <v>131.22</v>
      </c>
      <c r="G2" s="109">
        <v>120</v>
      </c>
      <c r="H2" s="109">
        <v>131.22</v>
      </c>
      <c r="I2" s="109">
        <v>120</v>
      </c>
      <c r="J2" s="109">
        <v>131.22</v>
      </c>
      <c r="K2" s="109">
        <v>130.08000000000001</v>
      </c>
      <c r="L2" s="110">
        <v>33000</v>
      </c>
      <c r="M2" s="110">
        <v>42926.400000000001</v>
      </c>
      <c r="N2" s="112">
        <v>46082</v>
      </c>
      <c r="O2" s="113">
        <v>7.4999999999999997E-2</v>
      </c>
      <c r="P2" s="109">
        <v>1000</v>
      </c>
      <c r="Q2" s="109" t="s">
        <v>153</v>
      </c>
      <c r="R2" s="110">
        <v>843744.6</v>
      </c>
    </row>
    <row r="3" spans="1:18" ht="15" customHeight="1" x14ac:dyDescent="0.2">
      <c r="A3" s="107" t="s">
        <v>154</v>
      </c>
      <c r="B3" s="107" t="s">
        <v>155</v>
      </c>
      <c r="C3" s="107" t="s">
        <v>117</v>
      </c>
      <c r="D3" s="108" t="s">
        <v>152</v>
      </c>
      <c r="E3" s="109">
        <v>103</v>
      </c>
      <c r="F3" s="109">
        <v>109.99</v>
      </c>
      <c r="G3" s="109">
        <v>103</v>
      </c>
      <c r="H3" s="109">
        <v>103</v>
      </c>
      <c r="I3" s="109">
        <v>103</v>
      </c>
      <c r="J3" s="109">
        <v>103</v>
      </c>
      <c r="K3" s="109">
        <v>103</v>
      </c>
      <c r="L3" s="110">
        <v>3920</v>
      </c>
      <c r="M3" s="110">
        <v>4037.6</v>
      </c>
      <c r="N3" s="112">
        <v>45473</v>
      </c>
      <c r="O3" s="113">
        <v>0.06</v>
      </c>
      <c r="P3" s="109">
        <v>20</v>
      </c>
      <c r="Q3" s="109" t="s">
        <v>153</v>
      </c>
      <c r="R3" s="110">
        <v>1621323</v>
      </c>
    </row>
    <row r="4" spans="1:18" ht="17.100000000000001" customHeight="1" x14ac:dyDescent="0.2">
      <c r="R4" s="82"/>
    </row>
    <row r="5" spans="1:18" ht="17.100000000000001" customHeight="1" x14ac:dyDescent="0.2">
      <c r="B5" s="77" t="s">
        <v>121</v>
      </c>
      <c r="C5" s="80" t="s">
        <v>156</v>
      </c>
      <c r="R5" s="82"/>
    </row>
    <row r="6" spans="1:18" ht="17.100000000000001" customHeight="1" x14ac:dyDescent="0.2">
      <c r="B6" s="78"/>
      <c r="C6" s="80" t="s">
        <v>157</v>
      </c>
      <c r="R6" s="82"/>
    </row>
    <row r="7" spans="1:18" ht="17.100000000000001" customHeight="1" x14ac:dyDescent="0.2">
      <c r="C7" s="80" t="s">
        <v>158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5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3" width="8.7109375" style="5" customWidth="1"/>
    <col min="14" max="14" width="10.28515625" style="5" customWidth="1"/>
    <col min="15" max="15" width="18.140625" style="5" customWidth="1"/>
  </cols>
  <sheetData>
    <row r="1" spans="1:15" s="1" customFormat="1" ht="28.5" customHeight="1" x14ac:dyDescent="0.2">
      <c r="A1" s="103" t="s">
        <v>49</v>
      </c>
      <c r="B1" s="103" t="s">
        <v>50</v>
      </c>
      <c r="C1" s="103" t="s">
        <v>159</v>
      </c>
      <c r="D1" s="105" t="s">
        <v>125</v>
      </c>
      <c r="E1" s="105" t="s">
        <v>126</v>
      </c>
      <c r="F1" s="105" t="s">
        <v>39</v>
      </c>
      <c r="G1" s="105" t="s">
        <v>40</v>
      </c>
      <c r="H1" s="105" t="s">
        <v>41</v>
      </c>
      <c r="I1" s="105" t="s">
        <v>127</v>
      </c>
      <c r="J1" s="105" t="s">
        <v>128</v>
      </c>
      <c r="K1" s="105" t="s">
        <v>27</v>
      </c>
      <c r="L1" s="105" t="s">
        <v>26</v>
      </c>
      <c r="M1" s="105" t="s">
        <v>129</v>
      </c>
      <c r="N1" s="105" t="s">
        <v>43</v>
      </c>
      <c r="O1" s="105" t="s">
        <v>132</v>
      </c>
    </row>
    <row r="2" spans="1:15" s="4" customFormat="1" ht="15" customHeight="1" x14ac:dyDescent="0.2">
      <c r="A2" s="106" t="s">
        <v>113</v>
      </c>
      <c r="B2" s="106" t="s">
        <v>113</v>
      </c>
      <c r="C2" s="114" t="s">
        <v>113</v>
      </c>
      <c r="D2" s="109" t="s">
        <v>113</v>
      </c>
      <c r="E2" s="109" t="s">
        <v>113</v>
      </c>
      <c r="F2" s="109" t="s">
        <v>113</v>
      </c>
      <c r="G2" s="109" t="s">
        <v>113</v>
      </c>
      <c r="H2" s="109" t="s">
        <v>113</v>
      </c>
      <c r="I2" s="109" t="s">
        <v>113</v>
      </c>
      <c r="J2" s="109" t="s">
        <v>113</v>
      </c>
      <c r="K2" s="110" t="s">
        <v>113</v>
      </c>
      <c r="L2" s="110" t="s">
        <v>113</v>
      </c>
      <c r="M2" s="110" t="s">
        <v>113</v>
      </c>
      <c r="N2" s="115" t="s">
        <v>113</v>
      </c>
      <c r="O2" s="110" t="s">
        <v>113</v>
      </c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" defaultRowHeight="12" customHeight="1" x14ac:dyDescent="0.2"/>
  <cols>
    <col min="1" max="1" width="10.7109375" style="6" customWidth="1"/>
    <col min="2" max="2" width="13.5703125" style="6" customWidth="1"/>
    <col min="3" max="3" width="25.7109375" style="6" customWidth="1"/>
    <col min="4" max="9" width="7" style="6" customWidth="1"/>
    <col min="10" max="11" width="8" style="6" customWidth="1"/>
    <col min="12" max="15" width="9" style="6"/>
    <col min="16" max="16" width="18.140625" style="5" customWidth="1"/>
  </cols>
  <sheetData>
    <row r="1" spans="1:16" ht="28.5" customHeight="1" x14ac:dyDescent="0.2">
      <c r="A1" s="103" t="s">
        <v>49</v>
      </c>
      <c r="B1" s="103" t="s">
        <v>50</v>
      </c>
      <c r="C1" s="103" t="s">
        <v>51</v>
      </c>
      <c r="D1" s="105" t="s">
        <v>125</v>
      </c>
      <c r="E1" s="105" t="s">
        <v>126</v>
      </c>
      <c r="F1" s="105" t="s">
        <v>39</v>
      </c>
      <c r="G1" s="105" t="s">
        <v>40</v>
      </c>
      <c r="H1" s="105" t="s">
        <v>41</v>
      </c>
      <c r="I1" s="105" t="s">
        <v>127</v>
      </c>
      <c r="J1" s="105" t="s">
        <v>128</v>
      </c>
      <c r="K1" s="105" t="s">
        <v>27</v>
      </c>
      <c r="L1" s="105" t="s">
        <v>26</v>
      </c>
      <c r="M1" s="105" t="s">
        <v>43</v>
      </c>
      <c r="N1" s="105" t="s">
        <v>160</v>
      </c>
      <c r="O1" s="105" t="s">
        <v>161</v>
      </c>
      <c r="P1" s="105" t="s">
        <v>132</v>
      </c>
    </row>
    <row r="2" spans="1:16" s="7" customFormat="1" ht="15" customHeight="1" x14ac:dyDescent="0.2">
      <c r="A2" s="106" t="s">
        <v>113</v>
      </c>
      <c r="B2" s="106" t="s">
        <v>113</v>
      </c>
      <c r="C2" s="114" t="s">
        <v>113</v>
      </c>
      <c r="D2" s="109" t="s">
        <v>113</v>
      </c>
      <c r="E2" s="109" t="s">
        <v>113</v>
      </c>
      <c r="F2" s="109" t="s">
        <v>113</v>
      </c>
      <c r="G2" s="109" t="s">
        <v>113</v>
      </c>
      <c r="H2" s="109" t="s">
        <v>113</v>
      </c>
      <c r="I2" s="109" t="s">
        <v>113</v>
      </c>
      <c r="J2" s="109" t="s">
        <v>113</v>
      </c>
      <c r="K2" s="110" t="s">
        <v>113</v>
      </c>
      <c r="L2" s="110" t="s">
        <v>113</v>
      </c>
      <c r="M2" s="115" t="s">
        <v>113</v>
      </c>
      <c r="N2" s="109" t="s">
        <v>113</v>
      </c>
      <c r="O2" s="112" t="s">
        <v>113</v>
      </c>
      <c r="P2" s="110" t="s">
        <v>113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landscape"/>
  <headerFooter>
    <oddHeader>&amp;L&amp;"Tahoma,Regular"&amp;12ETFs - orderbook trading&amp;RLjubljana Stock Exchange – Regulated Market</oddHeader>
    <oddFooter>&amp;L&amp;D&amp;CPage &amp;P of &amp;N</oddFooter>
    <evenHeader>&amp;L&amp;"Tahoma,Regular"&amp;12ETFs - orderbook trading&amp;RLjubljana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7" customWidth="1"/>
    <col min="2" max="2" width="13.5703125" style="17" customWidth="1"/>
    <col min="3" max="3" width="42.85546875" style="17" customWidth="1"/>
    <col min="4" max="8" width="10.7109375" style="17" customWidth="1"/>
  </cols>
  <sheetData>
    <row r="1" spans="1:8" ht="17.25" customHeight="1" x14ac:dyDescent="0.2">
      <c r="A1" s="100" t="s">
        <v>49</v>
      </c>
      <c r="B1" s="100" t="s">
        <v>50</v>
      </c>
      <c r="C1" s="100" t="s">
        <v>51</v>
      </c>
      <c r="D1" s="101" t="s">
        <v>52</v>
      </c>
      <c r="E1" s="102" t="s">
        <v>40</v>
      </c>
      <c r="F1" s="102" t="s">
        <v>41</v>
      </c>
      <c r="G1" s="102" t="s">
        <v>27</v>
      </c>
      <c r="H1" s="102" t="s">
        <v>26</v>
      </c>
    </row>
    <row r="2" spans="1:8" ht="10.5" customHeight="1" x14ac:dyDescent="0.2">
      <c r="A2" s="98" t="s">
        <v>162</v>
      </c>
      <c r="B2" s="98"/>
      <c r="C2" s="99"/>
      <c r="D2" s="99"/>
      <c r="E2" s="99"/>
      <c r="F2" s="99"/>
      <c r="G2" s="99"/>
      <c r="H2" s="99"/>
    </row>
    <row r="3" spans="1:8" ht="15" customHeight="1" x14ac:dyDescent="0.2">
      <c r="A3" s="90" t="s">
        <v>70</v>
      </c>
      <c r="B3" s="90" t="s">
        <v>71</v>
      </c>
      <c r="C3" s="90" t="s">
        <v>72</v>
      </c>
      <c r="D3" s="91" t="s">
        <v>63</v>
      </c>
      <c r="E3" s="92">
        <v>71.400000000000006</v>
      </c>
      <c r="F3" s="92">
        <v>71.400000000000006</v>
      </c>
      <c r="G3" s="93">
        <v>2320</v>
      </c>
      <c r="H3" s="93">
        <v>165648</v>
      </c>
    </row>
    <row r="4" spans="1:8" ht="15" customHeight="1" x14ac:dyDescent="0.2">
      <c r="A4" s="90" t="s">
        <v>67</v>
      </c>
      <c r="B4" s="90" t="s">
        <v>68</v>
      </c>
      <c r="C4" s="90" t="s">
        <v>69</v>
      </c>
      <c r="D4" s="91" t="s">
        <v>63</v>
      </c>
      <c r="E4" s="92">
        <v>358</v>
      </c>
      <c r="F4" s="92">
        <v>358</v>
      </c>
      <c r="G4" s="93">
        <v>940</v>
      </c>
      <c r="H4" s="93">
        <v>336520</v>
      </c>
    </row>
    <row r="5" spans="1:8" ht="10.5" customHeight="1" x14ac:dyDescent="0.2">
      <c r="A5" s="88" t="s">
        <v>18</v>
      </c>
      <c r="B5" s="88"/>
      <c r="C5" s="89"/>
      <c r="D5" s="89"/>
      <c r="E5" s="89"/>
      <c r="F5" s="89"/>
      <c r="G5" s="89"/>
      <c r="H5" s="89"/>
    </row>
    <row r="6" spans="1:8" ht="15" customHeight="1" x14ac:dyDescent="0.2">
      <c r="A6" s="90" t="s">
        <v>113</v>
      </c>
      <c r="B6" s="90" t="s">
        <v>113</v>
      </c>
      <c r="C6" s="90" t="s">
        <v>113</v>
      </c>
      <c r="D6" s="91" t="s">
        <v>113</v>
      </c>
      <c r="E6" s="92" t="s">
        <v>113</v>
      </c>
      <c r="F6" s="92" t="s">
        <v>113</v>
      </c>
      <c r="G6" s="93" t="s">
        <v>113</v>
      </c>
      <c r="H6" s="93" t="s">
        <v>113</v>
      </c>
    </row>
    <row r="8" spans="1:8" ht="12.75" customHeight="1" x14ac:dyDescent="0.2">
      <c r="B8" s="77" t="s">
        <v>121</v>
      </c>
      <c r="C8" s="78" t="s">
        <v>163</v>
      </c>
    </row>
    <row r="9" spans="1:8" ht="12.75" customHeight="1" x14ac:dyDescent="0.2">
      <c r="B9" s="78"/>
      <c r="C9" s="78" t="s">
        <v>123</v>
      </c>
    </row>
    <row r="10" spans="1:8" ht="12.75" customHeight="1" x14ac:dyDescent="0.2">
      <c r="B10" s="78"/>
      <c r="C10" s="25" t="s">
        <v>156</v>
      </c>
    </row>
    <row r="11" spans="1:8" ht="12.75" customHeight="1" x14ac:dyDescent="0.2">
      <c r="C11" s="25" t="s">
        <v>157</v>
      </c>
    </row>
    <row r="12" spans="1:8" ht="12.75" customHeight="1" x14ac:dyDescent="0.2">
      <c r="C12" s="25" t="s">
        <v>158</v>
      </c>
    </row>
    <row r="13" spans="1:8" ht="12.75" customHeight="1" x14ac:dyDescent="0.2">
      <c r="C13" s="25" t="s">
        <v>164</v>
      </c>
    </row>
    <row r="14" spans="1:8" ht="12.75" customHeight="1" x14ac:dyDescent="0.2">
      <c r="C14" s="25" t="s">
        <v>165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FBE32F-4AB9-4886-9E87-C6A8B8D571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71DC40-8E36-4C28-9154-1A7D54DEF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005C36-3A03-4DD8-BB4A-21388747522B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9341532c-b3d0-42a2-8e49-f63664179f35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ETF</vt:lpstr>
      <vt:lpstr>Block</vt:lpstr>
      <vt:lpstr>Turnover by members</vt:lpstr>
      <vt:lpstr>Trades by members</vt:lpstr>
      <vt:lpstr>Bonds!Print_Area</vt:lpstr>
      <vt:lpstr>ETF!Print_Area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ETF!Print_Titles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cp:keywords/>
  <dc:description/>
  <cp:lastModifiedBy>Sara Schäffer</cp:lastModifiedBy>
  <dcterms:created xsi:type="dcterms:W3CDTF">2008-06-04T14:23:06Z</dcterms:created>
  <dcterms:modified xsi:type="dcterms:W3CDTF">2020-01-20T08:41:31Z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