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codeName="ThisWorkbook"/>
  <mc:AlternateContent xmlns:mc="http://schemas.openxmlformats.org/markup-compatibility/2006">
    <mc:Choice Requires="x15">
      <x15ac:absPath xmlns:x15ac="http://schemas.microsoft.com/office/spreadsheetml/2010/11/ac" url="https://borza.sharepoint.com/08_trgovanje/03_STATISTIKA/Končne verzije kratkih in razširjenih statistik/2020/"/>
    </mc:Choice>
  </mc:AlternateContent>
  <xr:revisionPtr revIDLastSave="1" documentId="8_{4576B4DB-6ACE-4669-A2B5-859DF1DE310A}" xr6:coauthVersionLast="44" xr6:coauthVersionMax="44" xr10:uidLastSave="{5DA94412-CAC7-4E92-AF60-82699DDB70A9}"/>
  <bookViews>
    <workbookView xWindow="-108" yWindow="-108" windowWidth="23256" windowHeight="12576" activeTab="5" xr2:uid="{00000000-000D-0000-FFFF-FFFF00000000}"/>
  </bookViews>
  <sheets>
    <sheet name="Vsebina" sheetId="1" r:id="rId1"/>
    <sheet name="Pregled" sheetId="2" r:id="rId2"/>
    <sheet name="Indeksi" sheetId="3" r:id="rId3"/>
    <sheet name="Top 10" sheetId="4" r:id="rId4"/>
    <sheet name="Delnice" sheetId="5" r:id="rId5"/>
    <sheet name="Obveznice" sheetId="6" r:id="rId6"/>
    <sheet name="Strukturirani produkti" sheetId="7" r:id="rId7"/>
    <sheet name="Svežnji" sheetId="8" r:id="rId8"/>
    <sheet name="Promet članov" sheetId="9" r:id="rId9"/>
    <sheet name="Posli članov" sheetId="10" r:id="rId10"/>
  </sheets>
  <definedNames>
    <definedName name="_xlnm.Print_Area" localSheetId="4">Delnice!$A:$R</definedName>
    <definedName name="_xlnm.Print_Area" localSheetId="2">Indeksi!$A$1:$G$8</definedName>
    <definedName name="_xlnm.Print_Area" localSheetId="5">Obveznice!$A:$R</definedName>
    <definedName name="_xlnm.Print_Area" localSheetId="1">Pregled!$A$1:$E$36</definedName>
    <definedName name="_xlnm.Print_Area" localSheetId="6">'Strukturirani produkti'!$A:$N</definedName>
    <definedName name="_xlnm.Print_Area" localSheetId="3">'Top 10'!$A$1:$H$43</definedName>
    <definedName name="_xlnm.Print_Titles" localSheetId="4">Delnice!$2:$2</definedName>
    <definedName name="_xlnm.Print_Titles" localSheetId="5">Obveznice!$2:$2</definedName>
    <definedName name="_xlnm.Print_Titles" localSheetId="7">Svežnji!$1:$1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6" i="6" l="1"/>
  <c r="B30" i="2" l="1"/>
  <c r="E15" i="2"/>
  <c r="D15" i="2"/>
  <c r="C15" i="2"/>
  <c r="B15" i="2"/>
  <c r="E14" i="2"/>
  <c r="D14" i="2"/>
  <c r="C14" i="2"/>
  <c r="B14" i="2"/>
  <c r="C10" i="2"/>
  <c r="B10" i="2"/>
  <c r="C2" i="2"/>
  <c r="B2" i="2"/>
</calcChain>
</file>

<file path=xl/sharedStrings.xml><?xml version="1.0" encoding="utf-8"?>
<sst xmlns="http://schemas.openxmlformats.org/spreadsheetml/2006/main" count="528" uniqueCount="170">
  <si>
    <t>Ljubljanska borza - borzni trg</t>
  </si>
  <si>
    <t>Statistično poročilo</t>
  </si>
  <si>
    <t>2020-03-01 - 2020-03-31</t>
  </si>
  <si>
    <t>Vsebina</t>
  </si>
  <si>
    <t>Povzetek trgovanja</t>
  </si>
  <si>
    <t>Indeksi</t>
  </si>
  <si>
    <t>Top 10 delnic</t>
  </si>
  <si>
    <t>Promet lastniških vrednostnih papirjev</t>
  </si>
  <si>
    <t>Promet dolžniških vrednostnih papirjev</t>
  </si>
  <si>
    <t>Promet strukturiranih produktov</t>
  </si>
  <si>
    <t>Trgovanje s svežnji</t>
  </si>
  <si>
    <t>Promet članov</t>
  </si>
  <si>
    <t>Posli članov</t>
  </si>
  <si>
    <t>Kontakt</t>
  </si>
  <si>
    <t>upravljanje-trgov@ljse.si</t>
  </si>
  <si>
    <t>T: + 386 1 471 0202</t>
  </si>
  <si>
    <t>Obdobje</t>
  </si>
  <si>
    <t>Od začetka leta</t>
  </si>
  <si>
    <t>Promet - brez svežnjev</t>
  </si>
  <si>
    <t>Delnice</t>
  </si>
  <si>
    <t>Obveznice</t>
  </si>
  <si>
    <t>Komercialni zapisi</t>
  </si>
  <si>
    <t>Zakladne menice</t>
  </si>
  <si>
    <t>Strukturirani produkti</t>
  </si>
  <si>
    <t>Delnice - promet s svežnji</t>
  </si>
  <si>
    <t>Obveznice - promet s svežnji</t>
  </si>
  <si>
    <t>Skupni promet</t>
  </si>
  <si>
    <r>
      <t xml:space="preserve">Promet
</t>
    </r>
    <r>
      <rPr>
        <sz val="7"/>
        <color rgb="FF000000"/>
        <rFont val="Tahoma"/>
      </rPr>
      <t>(brez svežnjev)</t>
    </r>
  </si>
  <si>
    <r>
      <t xml:space="preserve">Količina
</t>
    </r>
    <r>
      <rPr>
        <sz val="7"/>
        <color rgb="FF000000"/>
        <rFont val="Tahoma"/>
      </rPr>
      <t>(brez svežnjev)</t>
    </r>
  </si>
  <si>
    <r>
      <t xml:space="preserve">Število poslov
</t>
    </r>
    <r>
      <rPr>
        <sz val="7"/>
        <color rgb="FF000000"/>
        <rFont val="Tahoma"/>
      </rPr>
      <t>(brez svežnjev)</t>
    </r>
  </si>
  <si>
    <t>Tržna kapitalizacija</t>
  </si>
  <si>
    <t>Trgovanje</t>
  </si>
  <si>
    <t>Prva kotacija</t>
  </si>
  <si>
    <t>Standardna kotacija</t>
  </si>
  <si>
    <t>Število
delnic</t>
  </si>
  <si>
    <t>Rast tečaja</t>
  </si>
  <si>
    <t>Padec tečaja</t>
  </si>
  <si>
    <t>Brez spremembe</t>
  </si>
  <si>
    <t>Število uvrščenih</t>
  </si>
  <si>
    <t>Indeks</t>
  </si>
  <si>
    <t>Odpiralni tečaj</t>
  </si>
  <si>
    <t>Max</t>
  </si>
  <si>
    <t>Min</t>
  </si>
  <si>
    <t>Zaključni tečaj</t>
  </si>
  <si>
    <t>% spremembe</t>
  </si>
  <si>
    <t>SBITP</t>
  </si>
  <si>
    <t>365 dni</t>
  </si>
  <si>
    <t>Vrednost</t>
  </si>
  <si>
    <t>Datum</t>
  </si>
  <si>
    <t>Top 10 delnic z najvišjo rastjo tečaja</t>
  </si>
  <si>
    <t>Koda VP</t>
  </si>
  <si>
    <t>ISIN</t>
  </si>
  <si>
    <t>Izdajatelj</t>
  </si>
  <si>
    <t>Segment</t>
  </si>
  <si>
    <t>KDHR</t>
  </si>
  <si>
    <t>SI0031110461</t>
  </si>
  <si>
    <t>KD Group d.d.</t>
  </si>
  <si>
    <t>B</t>
  </si>
  <si>
    <t>\</t>
  </si>
  <si>
    <t>Top 10 delnic z najvišjim padcem tečaja</t>
  </si>
  <si>
    <t>NLBR</t>
  </si>
  <si>
    <t>SI0021117344</t>
  </si>
  <si>
    <t>NLB d.d.</t>
  </si>
  <si>
    <t>A</t>
  </si>
  <si>
    <t>UKIG</t>
  </si>
  <si>
    <t>SI0031108994</t>
  </si>
  <si>
    <t>Unior d.d.</t>
  </si>
  <si>
    <t>POSR</t>
  </si>
  <si>
    <t>SI0021110513</t>
  </si>
  <si>
    <t>Sava Re d.d.</t>
  </si>
  <si>
    <t>CICG</t>
  </si>
  <si>
    <t>SI0031103805</t>
  </si>
  <si>
    <t>Cinkarna Celje d.d.</t>
  </si>
  <si>
    <t>PETG</t>
  </si>
  <si>
    <t>SI0031102153</t>
  </si>
  <si>
    <t>Petrol d.d.</t>
  </si>
  <si>
    <t>LKPG</t>
  </si>
  <si>
    <t>SI0031101346</t>
  </si>
  <si>
    <t>Luka Koper d.d.</t>
  </si>
  <si>
    <t>TLSG</t>
  </si>
  <si>
    <t>SI0031104290</t>
  </si>
  <si>
    <t>Telekom Slovenije d.d.</t>
  </si>
  <si>
    <t>ZVTG</t>
  </si>
  <si>
    <t>SI0021111651</t>
  </si>
  <si>
    <t>Zavarovalnica Triglav d.d.</t>
  </si>
  <si>
    <t>SALR</t>
  </si>
  <si>
    <t>SI0031110453</t>
  </si>
  <si>
    <t>Salus d.d.</t>
  </si>
  <si>
    <t>MELR</t>
  </si>
  <si>
    <t>SI0031100082</t>
  </si>
  <si>
    <t>Mercator d.d.</t>
  </si>
  <si>
    <t>Top 10 najprometnejših delnic</t>
  </si>
  <si>
    <t>KRKG</t>
  </si>
  <si>
    <t>SI0031102120</t>
  </si>
  <si>
    <t>Krka d.d.</t>
  </si>
  <si>
    <t>IEKG</t>
  </si>
  <si>
    <t>SI0031100090</t>
  </si>
  <si>
    <t>Intereuropa d.d.</t>
  </si>
  <si>
    <t>Segment:</t>
  </si>
  <si>
    <r>
      <rPr>
        <b/>
        <sz val="8"/>
        <color rgb="FF000000"/>
        <rFont val="Tahoma"/>
      </rPr>
      <t>A</t>
    </r>
    <r>
      <rPr>
        <sz val="8"/>
        <color rgb="FF000000"/>
        <rFont val="Tahoma"/>
      </rPr>
      <t xml:space="preserve"> - Prva kotacija</t>
    </r>
  </si>
  <si>
    <r>
      <rPr>
        <b/>
        <sz val="8"/>
        <color rgb="FF000000"/>
        <rFont val="Tahoma"/>
      </rPr>
      <t>B</t>
    </r>
    <r>
      <rPr>
        <sz val="8"/>
        <color rgb="FF000000"/>
        <rFont val="Tahoma"/>
      </rPr>
      <t xml:space="preserve"> - Standardna kotacija</t>
    </r>
  </si>
  <si>
    <t>Način trgovanja</t>
  </si>
  <si>
    <t>Tečaj povpraševanja</t>
  </si>
  <si>
    <t>Tečaj ponudbe</t>
  </si>
  <si>
    <t>Povprečni tečaj (VWAP)</t>
  </si>
  <si>
    <t>brez svežnjev</t>
  </si>
  <si>
    <t>365 max</t>
  </si>
  <si>
    <t>365 min</t>
  </si>
  <si>
    <t>Količina</t>
  </si>
  <si>
    <t>Promet</t>
  </si>
  <si>
    <t>Število poslov</t>
  </si>
  <si>
    <t>CETG</t>
  </si>
  <si>
    <t>SI0031100843</t>
  </si>
  <si>
    <t>Cetis d.d.</t>
  </si>
  <si>
    <t>AUCT</t>
  </si>
  <si>
    <t>CT</t>
  </si>
  <si>
    <t>DATG</t>
  </si>
  <si>
    <t>SI0031117433</t>
  </si>
  <si>
    <t>Datalab d.d.</t>
  </si>
  <si>
    <t>GHUG</t>
  </si>
  <si>
    <t>SI0031108655</t>
  </si>
  <si>
    <t>Union hoteli d.d.</t>
  </si>
  <si>
    <t>KSFR</t>
  </si>
  <si>
    <t>SI0021113855</t>
  </si>
  <si>
    <t>KS Nalozbe d.d.</t>
  </si>
  <si>
    <t>MR1R</t>
  </si>
  <si>
    <t>SI0021113111</t>
  </si>
  <si>
    <t>M1 d.d.</t>
  </si>
  <si>
    <t>SKDR</t>
  </si>
  <si>
    <t>SI0031110164</t>
  </si>
  <si>
    <t>KD d.d.</t>
  </si>
  <si>
    <t>ST1R</t>
  </si>
  <si>
    <t>SI0021112105</t>
  </si>
  <si>
    <t>Hram Holding d.d.</t>
  </si>
  <si>
    <r>
      <rPr>
        <b/>
        <sz val="8"/>
        <color rgb="FF000000"/>
        <rFont val="Tahoma"/>
      </rPr>
      <t xml:space="preserve">A </t>
    </r>
    <r>
      <rPr>
        <sz val="8"/>
        <color rgb="FF000000"/>
        <rFont val="Tahoma"/>
      </rPr>
      <t>- Prva kotacija</t>
    </r>
  </si>
  <si>
    <t>Način trgovanja:</t>
  </si>
  <si>
    <r>
      <rPr>
        <b/>
        <sz val="8"/>
        <color rgb="FF000000"/>
        <rFont val="Tahoma"/>
      </rPr>
      <t>CT</t>
    </r>
    <r>
      <rPr>
        <sz val="8"/>
        <color rgb="FF000000"/>
        <rFont val="Tahoma"/>
      </rPr>
      <t xml:space="preserve"> - neprekinjeno trgovanje</t>
    </r>
  </si>
  <si>
    <r>
      <rPr>
        <b/>
        <sz val="8"/>
        <color rgb="FF000000"/>
        <rFont val="Tahoma"/>
      </rPr>
      <t>AUCT</t>
    </r>
    <r>
      <rPr>
        <sz val="8"/>
        <color rgb="FF000000"/>
        <rFont val="Tahoma"/>
      </rPr>
      <t xml:space="preserve"> - avkcijsko trgovanje</t>
    </r>
  </si>
  <si>
    <t>Zapadlost</t>
  </si>
  <si>
    <t>Obrestna mera</t>
  </si>
  <si>
    <t>Glavnica</t>
  </si>
  <si>
    <t>Valuta</t>
  </si>
  <si>
    <t>KDH3</t>
  </si>
  <si>
    <t>SI0032103416</t>
  </si>
  <si>
    <t>D</t>
  </si>
  <si>
    <t>EUR</t>
  </si>
  <si>
    <t>TLS1</t>
  </si>
  <si>
    <t>SI0032103630</t>
  </si>
  <si>
    <r>
      <rPr>
        <b/>
        <sz val="8"/>
        <color rgb="FF000000"/>
        <rFont val="Tahoma"/>
      </rPr>
      <t>D</t>
    </r>
    <r>
      <rPr>
        <sz val="8"/>
        <color rgb="FF000000"/>
        <rFont val="Tahoma"/>
      </rPr>
      <t xml:space="preserve"> - Obveznice</t>
    </r>
  </si>
  <si>
    <r>
      <rPr>
        <b/>
        <sz val="8"/>
        <color rgb="FF000000"/>
        <rFont val="Tahoma"/>
      </rPr>
      <t>L</t>
    </r>
    <r>
      <rPr>
        <sz val="8"/>
        <color rgb="FF000000"/>
        <rFont val="Tahoma"/>
      </rPr>
      <t xml:space="preserve"> - Zakladne menice</t>
    </r>
  </si>
  <si>
    <r>
      <rPr>
        <b/>
        <sz val="8"/>
        <color rgb="FF000000"/>
        <rFont val="Tahoma"/>
      </rPr>
      <t>M</t>
    </r>
    <r>
      <rPr>
        <sz val="8"/>
        <color rgb="FF000000"/>
        <rFont val="Tahoma"/>
      </rPr>
      <t xml:space="preserve"> - Komercialni zapisi</t>
    </r>
  </si>
  <si>
    <t>ČVS</t>
  </si>
  <si>
    <t>Datum ČVS</t>
  </si>
  <si>
    <r>
      <rPr>
        <b/>
        <sz val="8"/>
        <color rgb="FF000000"/>
        <rFont val="Tahoma"/>
      </rPr>
      <t>H</t>
    </r>
    <r>
      <rPr>
        <sz val="8"/>
        <color rgb="FF000000"/>
        <rFont val="Tahoma"/>
      </rPr>
      <t xml:space="preserve"> - Strukturirani produkti</t>
    </r>
  </si>
  <si>
    <r>
      <rPr>
        <b/>
        <sz val="8"/>
        <color rgb="FF000000"/>
        <rFont val="Tahoma"/>
      </rPr>
      <t>E</t>
    </r>
    <r>
      <rPr>
        <sz val="8"/>
        <color rgb="FF000000"/>
        <rFont val="Tahoma"/>
      </rPr>
      <t xml:space="preserve"> - Investicijski kuponi</t>
    </r>
  </si>
  <si>
    <t>Član</t>
  </si>
  <si>
    <t>Skupaj</t>
  </si>
  <si>
    <t>Rang</t>
  </si>
  <si>
    <r>
      <t xml:space="preserve">Promet
</t>
    </r>
    <r>
      <rPr>
        <sz val="7"/>
        <color rgb="FF000000"/>
        <rFont val="Tahoma"/>
      </rPr>
      <t>(s svežnji)</t>
    </r>
  </si>
  <si>
    <t>Delež (%)</t>
  </si>
  <si>
    <t>INTERKAPITAL VRIJEDNOSNI PAPIRI D.O.O.</t>
  </si>
  <si>
    <t>BKS BANK AG, BANCNA PODRUZNICA</t>
  </si>
  <si>
    <t>ILIRIKA BORZNO POSREDNISKA HISA, D. D.</t>
  </si>
  <si>
    <t>NOVA LJUBLJANSKA BANKA, D. D.</t>
  </si>
  <si>
    <t>WOOD &amp; COMPANY FINANCIAL SERVICES, A.S.</t>
  </si>
  <si>
    <t>NOVA KREDITNA BANKA MARIBOR, D. D.</t>
  </si>
  <si>
    <t>RAIFFEISEN CENTROBANK AG</t>
  </si>
  <si>
    <t>ERSTE GROUP BANK AG</t>
  </si>
  <si>
    <t>SKB BANKA, D. D.</t>
  </si>
  <si>
    <r>
      <t xml:space="preserve">Posli
</t>
    </r>
    <r>
      <rPr>
        <sz val="7"/>
        <color rgb="FF000000"/>
        <rFont val="Tahoma"/>
      </rPr>
      <t>(s svežnji)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</si>
</sst>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000%"/>
  </numFmts>
  <fonts count="7" x14ac:knownFonts="1">
    <font>
      <sz val="10"/>
      <color rgb="FF000000"/>
      <name val="Arial"/>
    </font>
    <font>
      <sz val="8"/>
      <color rgb="FF000000"/>
      <name val="Tahoma"/>
    </font>
    <font>
      <u/>
      <sz val="8"/>
      <color rgb="FF000000"/>
      <name val="Tahoma"/>
    </font>
    <font>
      <b/>
      <sz val="8"/>
      <color rgb="FF000000"/>
      <name val="Tahoma"/>
    </font>
    <font>
      <u/>
      <sz val="8"/>
      <color rgb="FF560C70"/>
      <name val="Tahoma"/>
    </font>
    <font>
      <b/>
      <sz val="10"/>
      <color rgb="FF000000"/>
      <name val="Tahoma"/>
    </font>
    <font>
      <sz val="7"/>
      <color rgb="FF000000"/>
      <name val="Tahoma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rgb="FFFFFFFF"/>
        <bgColor rgb="FF000000"/>
      </patternFill>
    </fill>
  </fills>
  <borders count="11">
    <border>
      <left/>
      <right/>
      <top/>
      <bottom/>
      <diagonal/>
    </border>
    <border>
      <left/>
      <right/>
      <top style="thin">
        <color rgb="FF8D817B"/>
      </top>
      <bottom/>
      <diagonal/>
    </border>
    <border>
      <left/>
      <right/>
      <top style="thin">
        <color rgb="FF8D817B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8D817B"/>
      </top>
      <bottom style="thin">
        <color rgb="FF8D817B"/>
      </bottom>
      <diagonal/>
    </border>
    <border>
      <left style="thin">
        <color rgb="FF8D817B"/>
      </left>
      <right style="thin">
        <color rgb="FF8D817B"/>
      </right>
      <top style="thin">
        <color rgb="FF8D817B"/>
      </top>
      <bottom style="thin">
        <color rgb="FF8D817B"/>
      </bottom>
      <diagonal/>
    </border>
    <border>
      <left style="thin">
        <color rgb="FF8D817B"/>
      </left>
      <right style="thin">
        <color rgb="FF8D817B"/>
      </right>
      <top/>
      <bottom style="thin">
        <color rgb="FF8D817B"/>
      </bottom>
      <diagonal/>
    </border>
    <border>
      <left style="thin">
        <color rgb="FF8D817B"/>
      </left>
      <right style="thin">
        <color rgb="FF8D817B"/>
      </right>
      <top style="thin">
        <color rgb="FF8D817B"/>
      </top>
      <bottom/>
      <diagonal/>
    </border>
    <border>
      <left style="thin">
        <color rgb="FF8D817B"/>
      </left>
      <right/>
      <top style="thin">
        <color rgb="FF8D817B"/>
      </top>
      <bottom style="thin">
        <color rgb="FF8D817B"/>
      </bottom>
      <diagonal/>
    </border>
    <border>
      <left/>
      <right style="thin">
        <color rgb="FF8D817B"/>
      </right>
      <top style="thin">
        <color rgb="FF8D817B"/>
      </top>
      <bottom style="thin">
        <color rgb="FF8D817B"/>
      </bottom>
      <diagonal/>
    </border>
  </borders>
  <cellStyleXfs count="1">
    <xf numFmtId="0" fontId="0" fillId="0" borderId="0"/>
  </cellStyleXfs>
  <cellXfs count="142">
    <xf numFmtId="0" fontId="0" fillId="2" borderId="0" xfId="0" applyFill="1" applyProtection="1"/>
    <xf numFmtId="0" fontId="1" fillId="2" borderId="0" xfId="0" applyFont="1" applyFill="1" applyProtection="1"/>
    <xf numFmtId="0" fontId="1" fillId="2" borderId="0" xfId="0" applyFont="1" applyFill="1" applyAlignment="1" applyProtection="1">
      <alignment horizontal="center"/>
    </xf>
    <xf numFmtId="49" fontId="1" fillId="2" borderId="0" xfId="0" applyNumberFormat="1" applyFont="1" applyFill="1" applyAlignment="1" applyProtection="1">
      <alignment horizontal="center"/>
    </xf>
    <xf numFmtId="0" fontId="2" fillId="2" borderId="0" xfId="0" applyFont="1" applyFill="1" applyProtection="1"/>
    <xf numFmtId="0" fontId="3" fillId="2" borderId="0" xfId="0" applyFont="1" applyFill="1" applyAlignment="1" applyProtection="1">
      <alignment horizontal="center"/>
    </xf>
    <xf numFmtId="0" fontId="4" fillId="2" borderId="0" xfId="0" applyFont="1" applyFill="1" applyProtection="1"/>
    <xf numFmtId="0" fontId="3" fillId="2" borderId="0" xfId="0" applyFont="1" applyFill="1" applyAlignment="1" applyProtection="1">
      <alignment horizontal="right" wrapText="1"/>
      <protection locked="0"/>
    </xf>
    <xf numFmtId="14" fontId="3" fillId="2" borderId="0" xfId="0" applyNumberFormat="1" applyFont="1" applyFill="1" applyAlignment="1" applyProtection="1">
      <alignment horizontal="right" wrapText="1"/>
      <protection locked="0"/>
    </xf>
    <xf numFmtId="0" fontId="3" fillId="2" borderId="0" xfId="0" applyFont="1" applyFill="1" applyAlignment="1" applyProtection="1">
      <alignment horizontal="right" wrapText="1"/>
      <protection locked="0"/>
    </xf>
    <xf numFmtId="49" fontId="3" fillId="2" borderId="1" xfId="0" applyNumberFormat="1" applyFont="1" applyFill="1" applyBorder="1" applyAlignment="1" applyProtection="1">
      <alignment horizontal="left"/>
    </xf>
    <xf numFmtId="3" fontId="3" fillId="2" borderId="1" xfId="0" applyNumberFormat="1" applyFont="1" applyFill="1" applyBorder="1" applyAlignment="1" applyProtection="1">
      <alignment horizontal="right"/>
    </xf>
    <xf numFmtId="3" fontId="1" fillId="2" borderId="0" xfId="0" applyNumberFormat="1" applyFont="1" applyFill="1" applyProtection="1"/>
    <xf numFmtId="49" fontId="1" fillId="2" borderId="1" xfId="0" applyNumberFormat="1" applyFont="1" applyFill="1" applyBorder="1" applyAlignment="1" applyProtection="1">
      <alignment horizontal="right"/>
    </xf>
    <xf numFmtId="3" fontId="1" fillId="2" borderId="1" xfId="0" applyNumberFormat="1" applyFont="1" applyFill="1" applyBorder="1" applyAlignment="1" applyProtection="1">
      <alignment horizontal="right"/>
    </xf>
    <xf numFmtId="49" fontId="3" fillId="2" borderId="2" xfId="0" applyNumberFormat="1" applyFont="1" applyFill="1" applyBorder="1" applyAlignment="1" applyProtection="1">
      <alignment horizontal="left"/>
    </xf>
    <xf numFmtId="3" fontId="3" fillId="2" borderId="2" xfId="0" applyNumberFormat="1" applyFont="1" applyFill="1" applyBorder="1" applyAlignment="1" applyProtection="1">
      <alignment horizontal="right"/>
    </xf>
    <xf numFmtId="0" fontId="1" fillId="2" borderId="0" xfId="0" applyFont="1" applyFill="1" applyProtection="1"/>
    <xf numFmtId="0" fontId="3" fillId="2" borderId="0" xfId="0" applyFont="1" applyFill="1" applyAlignment="1" applyProtection="1">
      <alignment horizontal="right" wrapText="1"/>
    </xf>
    <xf numFmtId="0" fontId="3" fillId="2" borderId="0" xfId="0" applyFont="1" applyFill="1" applyAlignment="1" applyProtection="1">
      <alignment horizontal="right" wrapText="1"/>
    </xf>
    <xf numFmtId="0" fontId="3" fillId="2" borderId="0" xfId="0" applyFont="1" applyFill="1" applyProtection="1"/>
    <xf numFmtId="0" fontId="1" fillId="2" borderId="2" xfId="0" applyFont="1" applyFill="1" applyBorder="1" applyAlignment="1" applyProtection="1">
      <alignment horizontal="right"/>
    </xf>
    <xf numFmtId="0" fontId="1" fillId="2" borderId="0" xfId="0" applyFont="1" applyFill="1" applyProtection="1"/>
    <xf numFmtId="49" fontId="1" fillId="2" borderId="1" xfId="0" applyNumberFormat="1" applyFont="1" applyFill="1" applyBorder="1" applyAlignment="1" applyProtection="1">
      <alignment horizontal="left"/>
    </xf>
    <xf numFmtId="0" fontId="1" fillId="2" borderId="1" xfId="0" applyFont="1" applyFill="1" applyBorder="1" applyAlignment="1" applyProtection="1">
      <alignment horizontal="right"/>
    </xf>
    <xf numFmtId="49" fontId="1" fillId="2" borderId="2" xfId="0" applyNumberFormat="1" applyFont="1" applyFill="1" applyBorder="1" applyAlignment="1" applyProtection="1">
      <alignment horizontal="left"/>
    </xf>
    <xf numFmtId="3" fontId="3" fillId="2" borderId="1" xfId="0" applyNumberFormat="1" applyFont="1" applyFill="1" applyBorder="1" applyAlignment="1" applyProtection="1">
      <alignment horizontal="right"/>
    </xf>
    <xf numFmtId="3" fontId="1" fillId="2" borderId="1" xfId="0" applyNumberFormat="1" applyFont="1" applyFill="1" applyBorder="1" applyAlignment="1" applyProtection="1">
      <alignment horizontal="right" vertical="top" wrapText="1"/>
    </xf>
    <xf numFmtId="0" fontId="1" fillId="2" borderId="0" xfId="0" applyFont="1" applyFill="1" applyAlignment="1" applyProtection="1">
      <alignment horizontal="right"/>
    </xf>
    <xf numFmtId="0" fontId="1" fillId="2" borderId="0" xfId="0" applyFont="1" applyFill="1" applyAlignment="1" applyProtection="1">
      <alignment horizontal="center" vertical="center" wrapText="1"/>
    </xf>
    <xf numFmtId="0" fontId="1" fillId="2" borderId="0" xfId="0" applyFont="1" applyFill="1" applyAlignment="1" applyProtection="1">
      <alignment horizontal="center" wrapText="1"/>
    </xf>
    <xf numFmtId="0" fontId="3" fillId="2" borderId="3" xfId="0" applyFont="1" applyFill="1" applyBorder="1" applyAlignment="1" applyProtection="1">
      <alignment horizontal="left" wrapText="1"/>
    </xf>
    <xf numFmtId="0" fontId="3" fillId="2" borderId="3" xfId="0" applyFont="1" applyFill="1" applyBorder="1" applyAlignment="1" applyProtection="1">
      <alignment horizontal="right" wrapText="1"/>
    </xf>
    <xf numFmtId="14" fontId="3" fillId="2" borderId="0" xfId="0" applyNumberFormat="1" applyFont="1" applyFill="1" applyAlignment="1" applyProtection="1">
      <alignment horizontal="left"/>
    </xf>
    <xf numFmtId="0" fontId="3" fillId="2" borderId="3" xfId="0" applyFont="1" applyFill="1" applyBorder="1" applyAlignment="1" applyProtection="1">
      <alignment horizontal="left"/>
    </xf>
    <xf numFmtId="0" fontId="3" fillId="2" borderId="3" xfId="0" applyFont="1" applyFill="1" applyBorder="1" applyAlignment="1" applyProtection="1">
      <alignment horizontal="right" wrapText="1"/>
    </xf>
    <xf numFmtId="4" fontId="1" fillId="2" borderId="4" xfId="0" applyNumberFormat="1" applyFont="1" applyFill="1" applyBorder="1" applyAlignment="1" applyProtection="1">
      <alignment horizontal="right"/>
    </xf>
    <xf numFmtId="14" fontId="1" fillId="2" borderId="4" xfId="0" applyNumberFormat="1" applyFont="1" applyFill="1" applyBorder="1" applyAlignment="1" applyProtection="1">
      <alignment horizontal="right"/>
    </xf>
    <xf numFmtId="0" fontId="1" fillId="2" borderId="0" xfId="0" applyFont="1" applyFill="1" applyAlignment="1" applyProtection="1">
      <alignment horizontal="left"/>
    </xf>
    <xf numFmtId="0" fontId="1" fillId="2" borderId="0" xfId="0" applyFont="1" applyFill="1" applyAlignment="1" applyProtection="1">
      <alignment wrapText="1"/>
    </xf>
    <xf numFmtId="0" fontId="3" fillId="2" borderId="0" xfId="0" applyFont="1" applyFill="1" applyAlignment="1" applyProtection="1">
      <alignment horizontal="left" wrapText="1"/>
    </xf>
    <xf numFmtId="0" fontId="1" fillId="2" borderId="0" xfId="0" applyFont="1" applyFill="1" applyProtection="1"/>
    <xf numFmtId="49" fontId="1" fillId="2" borderId="1" xfId="0" applyNumberFormat="1" applyFont="1" applyFill="1" applyBorder="1" applyAlignment="1" applyProtection="1">
      <alignment horizontal="left" vertical="center" wrapText="1"/>
    </xf>
    <xf numFmtId="49" fontId="1" fillId="2" borderId="1" xfId="0" applyNumberFormat="1" applyFont="1" applyFill="1" applyBorder="1" applyAlignment="1" applyProtection="1">
      <alignment horizontal="left" vertical="center"/>
    </xf>
    <xf numFmtId="164" fontId="1" fillId="2" borderId="1" xfId="0" applyNumberFormat="1" applyFont="1" applyFill="1" applyBorder="1" applyAlignment="1" applyProtection="1">
      <alignment horizontal="center" vertical="center" wrapText="1"/>
    </xf>
    <xf numFmtId="4" fontId="1" fillId="2" borderId="1" xfId="0" applyNumberFormat="1" applyFont="1" applyFill="1" applyBorder="1" applyAlignment="1" applyProtection="1">
      <alignment horizontal="right" vertical="center" wrapText="1"/>
    </xf>
    <xf numFmtId="10" fontId="1" fillId="2" borderId="1" xfId="0" applyNumberFormat="1" applyFont="1" applyFill="1" applyBorder="1" applyAlignment="1" applyProtection="1">
      <alignment horizontal="right" vertical="center" wrapText="1"/>
    </xf>
    <xf numFmtId="3" fontId="1" fillId="2" borderId="1" xfId="0" applyNumberFormat="1" applyFont="1" applyFill="1" applyBorder="1" applyAlignment="1" applyProtection="1">
      <alignment horizontal="right" vertical="center" wrapText="1"/>
    </xf>
    <xf numFmtId="49" fontId="1" fillId="2" borderId="2" xfId="0" applyNumberFormat="1" applyFont="1" applyFill="1" applyBorder="1" applyAlignment="1" applyProtection="1">
      <alignment horizontal="left" vertical="center" wrapText="1"/>
    </xf>
    <xf numFmtId="49" fontId="1" fillId="2" borderId="2" xfId="0" applyNumberFormat="1" applyFont="1" applyFill="1" applyBorder="1" applyAlignment="1" applyProtection="1">
      <alignment horizontal="left" vertical="center"/>
    </xf>
    <xf numFmtId="164" fontId="1" fillId="2" borderId="2" xfId="0" applyNumberFormat="1" applyFont="1" applyFill="1" applyBorder="1" applyAlignment="1" applyProtection="1">
      <alignment horizontal="center" vertical="center" wrapText="1"/>
    </xf>
    <xf numFmtId="4" fontId="1" fillId="2" borderId="2" xfId="0" applyNumberFormat="1" applyFont="1" applyFill="1" applyBorder="1" applyAlignment="1" applyProtection="1">
      <alignment horizontal="right" vertical="center" wrapText="1"/>
    </xf>
    <xf numFmtId="10" fontId="1" fillId="2" borderId="2" xfId="0" applyNumberFormat="1" applyFont="1" applyFill="1" applyBorder="1" applyAlignment="1" applyProtection="1">
      <alignment horizontal="right" vertical="center" wrapText="1"/>
    </xf>
    <xf numFmtId="3" fontId="1" fillId="2" borderId="2" xfId="0" applyNumberFormat="1" applyFont="1" applyFill="1" applyBorder="1" applyAlignment="1" applyProtection="1">
      <alignment horizontal="right" vertical="center" wrapText="1"/>
    </xf>
    <xf numFmtId="49" fontId="1" fillId="2" borderId="0" xfId="0" applyNumberFormat="1" applyFont="1" applyFill="1" applyAlignment="1" applyProtection="1">
      <alignment horizontal="left" vertical="center" wrapText="1"/>
    </xf>
    <xf numFmtId="49" fontId="1" fillId="2" borderId="0" xfId="0" applyNumberFormat="1" applyFont="1" applyFill="1" applyAlignment="1" applyProtection="1">
      <alignment horizontal="left" vertical="center"/>
    </xf>
    <xf numFmtId="164" fontId="1" fillId="2" borderId="0" xfId="0" applyNumberFormat="1" applyFont="1" applyFill="1" applyAlignment="1" applyProtection="1">
      <alignment horizontal="center" vertical="center" wrapText="1"/>
    </xf>
    <xf numFmtId="4" fontId="1" fillId="2" borderId="0" xfId="0" applyNumberFormat="1" applyFont="1" applyFill="1" applyAlignment="1" applyProtection="1">
      <alignment horizontal="right" vertical="center" wrapText="1"/>
    </xf>
    <xf numFmtId="164" fontId="1" fillId="2" borderId="0" xfId="0" applyNumberFormat="1" applyFont="1" applyFill="1" applyAlignment="1" applyProtection="1">
      <alignment horizontal="right" vertical="center" wrapText="1"/>
    </xf>
    <xf numFmtId="3" fontId="1" fillId="2" borderId="0" xfId="0" applyNumberFormat="1" applyFont="1" applyFill="1" applyAlignment="1" applyProtection="1">
      <alignment horizontal="right" vertical="center" wrapText="1"/>
    </xf>
    <xf numFmtId="49" fontId="1" fillId="2" borderId="0" xfId="0" applyNumberFormat="1" applyFont="1" applyFill="1" applyAlignment="1" applyProtection="1">
      <alignment horizontal="right" vertical="center" indent="1"/>
    </xf>
    <xf numFmtId="49" fontId="1" fillId="2" borderId="0" xfId="0" applyNumberFormat="1" applyFont="1" applyFill="1" applyAlignment="1" applyProtection="1">
      <alignment horizontal="left" vertical="center"/>
    </xf>
    <xf numFmtId="0" fontId="1" fillId="2" borderId="0" xfId="0" applyFont="1" applyFill="1" applyAlignment="1" applyProtection="1">
      <alignment vertical="top" wrapText="1"/>
    </xf>
    <xf numFmtId="0" fontId="3" fillId="2" borderId="0" xfId="0" applyFont="1" applyFill="1" applyAlignment="1" applyProtection="1">
      <alignment wrapText="1"/>
    </xf>
    <xf numFmtId="0" fontId="1" fillId="2" borderId="0" xfId="0" applyFont="1" applyFill="1" applyAlignment="1" applyProtection="1">
      <alignment vertical="center"/>
    </xf>
    <xf numFmtId="0" fontId="1" fillId="2" borderId="0" xfId="0" applyFont="1" applyFill="1" applyAlignment="1" applyProtection="1">
      <alignment horizontal="left" vertical="center"/>
    </xf>
    <xf numFmtId="0" fontId="1" fillId="2" borderId="0" xfId="0" applyFont="1" applyFill="1" applyProtection="1"/>
    <xf numFmtId="0" fontId="3" fillId="2" borderId="0" xfId="0" applyFont="1" applyFill="1" applyAlignment="1" applyProtection="1">
      <alignment horizontal="right" wrapText="1"/>
    </xf>
    <xf numFmtId="0" fontId="1" fillId="2" borderId="0" xfId="0" applyFont="1" applyFill="1" applyAlignment="1" applyProtection="1">
      <alignment vertical="center"/>
    </xf>
    <xf numFmtId="49" fontId="1" fillId="2" borderId="0" xfId="0" applyNumberFormat="1" applyFont="1" applyFill="1" applyAlignment="1" applyProtection="1">
      <alignment horizontal="left"/>
    </xf>
    <xf numFmtId="49" fontId="1" fillId="2" borderId="0" xfId="0" applyNumberFormat="1" applyFont="1" applyFill="1" applyAlignment="1" applyProtection="1">
      <alignment horizontal="left" wrapText="1"/>
    </xf>
    <xf numFmtId="0" fontId="1" fillId="2" borderId="0" xfId="0" applyFont="1" applyFill="1" applyProtection="1"/>
    <xf numFmtId="0" fontId="3" fillId="2" borderId="5" xfId="0" applyFont="1" applyFill="1" applyBorder="1" applyAlignment="1" applyProtection="1">
      <alignment horizontal="left"/>
    </xf>
    <xf numFmtId="0" fontId="1" fillId="2" borderId="5" xfId="0" applyFont="1" applyFill="1" applyBorder="1" applyAlignment="1" applyProtection="1">
      <alignment horizontal="left"/>
    </xf>
    <xf numFmtId="49" fontId="1" fillId="2" borderId="0" xfId="0" applyNumberFormat="1" applyFont="1" applyFill="1" applyAlignment="1" applyProtection="1">
      <alignment horizontal="left" vertical="center" wrapText="1"/>
    </xf>
    <xf numFmtId="49" fontId="1" fillId="2" borderId="0" xfId="0" applyNumberFormat="1" applyFont="1" applyFill="1" applyAlignment="1" applyProtection="1">
      <alignment horizontal="left"/>
    </xf>
    <xf numFmtId="49" fontId="1" fillId="2" borderId="0" xfId="0" applyNumberFormat="1" applyFont="1" applyFill="1" applyAlignment="1" applyProtection="1">
      <alignment horizontal="left" wrapText="1"/>
    </xf>
    <xf numFmtId="0" fontId="1" fillId="2" borderId="0" xfId="0" applyFont="1" applyFill="1" applyAlignment="1" applyProtection="1">
      <alignment horizontal="center"/>
    </xf>
    <xf numFmtId="0" fontId="3" fillId="2" borderId="0" xfId="0" applyFont="1" applyFill="1" applyAlignment="1" applyProtection="1">
      <alignment wrapText="1"/>
    </xf>
    <xf numFmtId="3" fontId="3" fillId="2" borderId="1" xfId="0" applyNumberFormat="1" applyFont="1" applyFill="1" applyBorder="1" applyAlignment="1" applyProtection="1">
      <alignment horizontal="right" vertical="top" wrapText="1"/>
    </xf>
    <xf numFmtId="3" fontId="3" fillId="2" borderId="2" xfId="0" applyNumberFormat="1" applyFont="1" applyFill="1" applyBorder="1" applyAlignment="1" applyProtection="1">
      <alignment horizontal="right" vertical="top" wrapText="1"/>
    </xf>
    <xf numFmtId="49" fontId="3" fillId="2" borderId="5" xfId="0" applyNumberFormat="1" applyFont="1" applyFill="1" applyBorder="1" applyAlignment="1" applyProtection="1">
      <alignment horizontal="left"/>
    </xf>
    <xf numFmtId="0" fontId="3" fillId="2" borderId="0" xfId="0" applyFont="1" applyFill="1" applyAlignment="1" applyProtection="1">
      <alignment horizontal="left" vertical="center" wrapText="1"/>
    </xf>
    <xf numFmtId="0" fontId="3" fillId="2" borderId="0" xfId="0" applyFont="1" applyFill="1" applyAlignment="1" applyProtection="1">
      <alignment horizontal="left" vertical="center" wrapText="1"/>
    </xf>
    <xf numFmtId="0" fontId="3" fillId="2" borderId="0" xfId="0" applyFont="1" applyFill="1" applyAlignment="1" applyProtection="1">
      <alignment horizontal="center" vertical="center" wrapText="1"/>
    </xf>
    <xf numFmtId="0" fontId="3" fillId="2" borderId="0" xfId="0" applyFont="1" applyFill="1" applyAlignment="1" applyProtection="1">
      <alignment horizontal="right" vertical="center" wrapText="1"/>
    </xf>
    <xf numFmtId="0" fontId="1" fillId="3" borderId="5" xfId="0" applyFont="1" applyFill="1" applyBorder="1" applyAlignment="1" applyProtection="1">
      <alignment horizontal="left" vertical="center"/>
    </xf>
    <xf numFmtId="0" fontId="1" fillId="2" borderId="5" xfId="0" applyFont="1" applyFill="1" applyBorder="1" applyAlignment="1" applyProtection="1">
      <alignment horizontal="center" vertical="center"/>
    </xf>
    <xf numFmtId="4" fontId="1" fillId="2" borderId="5" xfId="0" applyNumberFormat="1" applyFont="1" applyFill="1" applyBorder="1" applyAlignment="1" applyProtection="1">
      <alignment horizontal="right" vertical="center"/>
    </xf>
    <xf numFmtId="3" fontId="1" fillId="2" borderId="5" xfId="0" applyNumberFormat="1" applyFont="1" applyFill="1" applyBorder="1" applyAlignment="1" applyProtection="1">
      <alignment horizontal="right" vertical="center"/>
    </xf>
    <xf numFmtId="49" fontId="1" fillId="2" borderId="4" xfId="0" applyNumberFormat="1" applyFont="1" applyFill="1" applyBorder="1" applyAlignment="1" applyProtection="1">
      <alignment horizontal="left"/>
    </xf>
    <xf numFmtId="4" fontId="1" fillId="2" borderId="4" xfId="0" applyNumberFormat="1" applyFont="1" applyFill="1" applyBorder="1" applyAlignment="1" applyProtection="1">
      <alignment horizontal="right" wrapText="1"/>
    </xf>
    <xf numFmtId="10" fontId="1" fillId="2" borderId="4" xfId="0" applyNumberFormat="1" applyFont="1" applyFill="1" applyBorder="1" applyAlignment="1" applyProtection="1">
      <alignment horizontal="right" wrapText="1"/>
    </xf>
    <xf numFmtId="3" fontId="1" fillId="2" borderId="4" xfId="0" applyNumberFormat="1" applyFont="1" applyFill="1" applyBorder="1" applyAlignment="1" applyProtection="1">
      <alignment horizontal="right"/>
    </xf>
    <xf numFmtId="49" fontId="3" fillId="2" borderId="6" xfId="0" applyNumberFormat="1" applyFont="1" applyFill="1" applyBorder="1" applyAlignment="1" applyProtection="1">
      <alignment wrapText="1"/>
    </xf>
    <xf numFmtId="0" fontId="3" fillId="2" borderId="6" xfId="0" applyFont="1" applyFill="1" applyBorder="1" applyAlignment="1" applyProtection="1">
      <alignment wrapText="1"/>
    </xf>
    <xf numFmtId="49" fontId="1" fillId="2" borderId="6" xfId="0" applyNumberFormat="1" applyFont="1" applyFill="1" applyBorder="1" applyAlignment="1" applyProtection="1">
      <alignment horizontal="left" vertical="center"/>
    </xf>
    <xf numFmtId="0" fontId="1" fillId="2" borderId="6" xfId="0" applyFont="1" applyFill="1" applyBorder="1" applyAlignment="1" applyProtection="1">
      <alignment horizontal="center" vertical="center"/>
    </xf>
    <xf numFmtId="4" fontId="1" fillId="2" borderId="6" xfId="0" applyNumberFormat="1" applyFont="1" applyFill="1" applyBorder="1" applyAlignment="1" applyProtection="1">
      <alignment horizontal="right" vertical="center"/>
    </xf>
    <xf numFmtId="3" fontId="1" fillId="2" borderId="6" xfId="0" applyNumberFormat="1" applyFont="1" applyFill="1" applyBorder="1" applyAlignment="1" applyProtection="1">
      <alignment horizontal="right" vertical="center"/>
    </xf>
    <xf numFmtId="14" fontId="1" fillId="2" borderId="6" xfId="0" applyNumberFormat="1" applyFont="1" applyFill="1" applyBorder="1" applyAlignment="1" applyProtection="1">
      <alignment horizontal="right" vertical="center"/>
    </xf>
    <xf numFmtId="165" fontId="1" fillId="2" borderId="6" xfId="0" applyNumberFormat="1" applyFont="1" applyFill="1" applyBorder="1" applyAlignment="1" applyProtection="1">
      <alignment horizontal="right" vertical="center"/>
    </xf>
    <xf numFmtId="49" fontId="3" fillId="2" borderId="6" xfId="0" applyNumberFormat="1" applyFont="1" applyFill="1" applyBorder="1" applyAlignment="1" applyProtection="1">
      <alignment horizontal="left" wrapText="1"/>
    </xf>
    <xf numFmtId="49" fontId="1" fillId="2" borderId="6" xfId="0" applyNumberFormat="1" applyFont="1" applyFill="1" applyBorder="1" applyAlignment="1" applyProtection="1">
      <alignment horizontal="left" vertical="center"/>
    </xf>
    <xf numFmtId="49" fontId="1" fillId="2" borderId="6" xfId="0" applyNumberFormat="1" applyFont="1" applyFill="1" applyBorder="1" applyAlignment="1" applyProtection="1">
      <alignment horizontal="left" vertical="center" wrapText="1"/>
    </xf>
    <xf numFmtId="4" fontId="1" fillId="2" borderId="6" xfId="0" applyNumberFormat="1" applyFont="1" applyFill="1" applyBorder="1" applyAlignment="1" applyProtection="1">
      <alignment horizontal="right" vertical="center"/>
    </xf>
    <xf numFmtId="3" fontId="1" fillId="2" borderId="6" xfId="0" applyNumberFormat="1" applyFont="1" applyFill="1" applyBorder="1" applyAlignment="1" applyProtection="1">
      <alignment horizontal="right" vertical="center"/>
    </xf>
    <xf numFmtId="10" fontId="1" fillId="2" borderId="6" xfId="0" applyNumberFormat="1" applyFont="1" applyFill="1" applyBorder="1" applyAlignment="1" applyProtection="1">
      <alignment horizontal="right" vertical="center" wrapText="1"/>
    </xf>
    <xf numFmtId="14" fontId="1" fillId="2" borderId="6" xfId="0" applyNumberFormat="1" applyFont="1" applyFill="1" applyBorder="1" applyAlignment="1" applyProtection="1">
      <alignment horizontal="right" vertical="center"/>
    </xf>
    <xf numFmtId="0" fontId="0" fillId="2" borderId="0" xfId="0" applyFill="1" applyProtection="1"/>
    <xf numFmtId="49" fontId="1" fillId="2" borderId="6" xfId="0" applyNumberFormat="1" applyFont="1" applyFill="1" applyBorder="1" applyAlignment="1" applyProtection="1">
      <alignment horizontal="left" vertical="center"/>
    </xf>
    <xf numFmtId="0" fontId="1" fillId="2" borderId="6" xfId="0" applyFont="1" applyFill="1" applyBorder="1" applyAlignment="1" applyProtection="1">
      <alignment horizontal="center" vertical="center"/>
    </xf>
    <xf numFmtId="49" fontId="1" fillId="2" borderId="6" xfId="0" applyNumberFormat="1" applyFont="1" applyFill="1" applyBorder="1" applyAlignment="1" applyProtection="1">
      <alignment horizontal="right" vertical="center"/>
    </xf>
    <xf numFmtId="4" fontId="1" fillId="2" borderId="6" xfId="0" applyNumberFormat="1" applyFont="1" applyFill="1" applyBorder="1" applyAlignment="1" applyProtection="1">
      <alignment horizontal="right" vertical="center"/>
    </xf>
    <xf numFmtId="0" fontId="1" fillId="2" borderId="6" xfId="0" applyFont="1" applyFill="1" applyBorder="1" applyAlignment="1" applyProtection="1">
      <alignment horizontal="right" vertical="center"/>
    </xf>
    <xf numFmtId="49" fontId="3" fillId="2" borderId="2" xfId="0" applyNumberFormat="1" applyFont="1" applyFill="1" applyBorder="1" applyAlignment="1" applyProtection="1">
      <alignment horizontal="left"/>
    </xf>
    <xf numFmtId="49" fontId="1" fillId="2" borderId="7" xfId="0" applyNumberFormat="1" applyFont="1" applyFill="1" applyBorder="1" applyAlignment="1" applyProtection="1">
      <alignment horizontal="left" vertical="center"/>
    </xf>
    <xf numFmtId="0" fontId="1" fillId="2" borderId="7" xfId="0" applyFont="1" applyFill="1" applyBorder="1" applyAlignment="1" applyProtection="1">
      <alignment horizontal="center" vertical="center"/>
    </xf>
    <xf numFmtId="49" fontId="1" fillId="2" borderId="7" xfId="0" applyNumberFormat="1" applyFont="1" applyFill="1" applyBorder="1" applyAlignment="1" applyProtection="1">
      <alignment horizontal="left" vertical="center"/>
    </xf>
    <xf numFmtId="4" fontId="1" fillId="2" borderId="7" xfId="0" applyNumberFormat="1" applyFont="1" applyFill="1" applyBorder="1" applyAlignment="1" applyProtection="1">
      <alignment horizontal="right" vertical="center"/>
    </xf>
    <xf numFmtId="3" fontId="1" fillId="2" borderId="7" xfId="0" applyNumberFormat="1" applyFont="1" applyFill="1" applyBorder="1" applyAlignment="1" applyProtection="1">
      <alignment horizontal="right" vertical="center"/>
    </xf>
    <xf numFmtId="10" fontId="1" fillId="2" borderId="7" xfId="0" applyNumberFormat="1" applyFont="1" applyFill="1" applyBorder="1" applyAlignment="1" applyProtection="1">
      <alignment horizontal="right" vertical="center" wrapText="1"/>
    </xf>
    <xf numFmtId="0" fontId="3" fillId="2" borderId="6" xfId="0" applyFont="1" applyFill="1" applyBorder="1" applyAlignment="1" applyProtection="1">
      <alignment horizontal="center" vertical="top"/>
    </xf>
    <xf numFmtId="0" fontId="3" fillId="2" borderId="6" xfId="0" applyFont="1" applyFill="1" applyBorder="1" applyAlignment="1" applyProtection="1">
      <alignment horizontal="center" vertical="top" wrapText="1"/>
    </xf>
    <xf numFmtId="49" fontId="3" fillId="2" borderId="6" xfId="0" applyNumberFormat="1" applyFont="1" applyFill="1" applyBorder="1" applyAlignment="1" applyProtection="1">
      <alignment horizontal="left" vertical="top"/>
    </xf>
    <xf numFmtId="49" fontId="3" fillId="2" borderId="1" xfId="0" applyNumberFormat="1" applyFont="1" applyFill="1" applyBorder="1" applyAlignment="1" applyProtection="1">
      <alignment horizontal="left"/>
    </xf>
    <xf numFmtId="0" fontId="3" fillId="2" borderId="0" xfId="0" applyFont="1" applyFill="1" applyAlignment="1" applyProtection="1">
      <alignment horizontal="right" wrapText="1"/>
    </xf>
    <xf numFmtId="0" fontId="3" fillId="2" borderId="0" xfId="0" applyFont="1" applyFill="1" applyAlignment="1" applyProtection="1">
      <alignment horizontal="left" wrapText="1"/>
    </xf>
    <xf numFmtId="0" fontId="3" fillId="2" borderId="0" xfId="0" applyFont="1" applyFill="1" applyProtection="1"/>
    <xf numFmtId="0" fontId="3" fillId="2" borderId="0" xfId="0" applyFont="1" applyFill="1" applyAlignment="1" applyProtection="1">
      <alignment horizontal="center" wrapText="1"/>
    </xf>
    <xf numFmtId="0" fontId="1" fillId="2" borderId="0" xfId="0" applyFont="1" applyFill="1" applyAlignment="1" applyProtection="1">
      <alignment horizontal="center" wrapText="1"/>
    </xf>
    <xf numFmtId="0" fontId="5" fillId="2" borderId="0" xfId="0" applyFont="1" applyFill="1" applyAlignment="1" applyProtection="1">
      <alignment horizontal="left" wrapText="1"/>
    </xf>
    <xf numFmtId="0" fontId="3" fillId="2" borderId="6" xfId="0" applyFont="1" applyFill="1" applyBorder="1" applyAlignment="1" applyProtection="1">
      <alignment wrapText="1"/>
    </xf>
    <xf numFmtId="0" fontId="1" fillId="2" borderId="6" xfId="0" applyFont="1" applyFill="1" applyBorder="1" applyAlignment="1" applyProtection="1">
      <alignment horizontal="center" vertical="center"/>
    </xf>
    <xf numFmtId="49" fontId="3" fillId="2" borderId="6" xfId="0" applyNumberFormat="1" applyFont="1" applyFill="1" applyBorder="1" applyAlignment="1" applyProtection="1">
      <alignment wrapText="1"/>
    </xf>
    <xf numFmtId="49" fontId="3" fillId="2" borderId="6" xfId="0" applyNumberFormat="1" applyFont="1" applyFill="1" applyBorder="1" applyAlignment="1" applyProtection="1">
      <alignment horizontal="left" wrapText="1"/>
    </xf>
    <xf numFmtId="0" fontId="3" fillId="2" borderId="6" xfId="0" applyFont="1" applyFill="1" applyBorder="1" applyAlignment="1" applyProtection="1">
      <alignment horizontal="left" wrapText="1"/>
    </xf>
    <xf numFmtId="49" fontId="3" fillId="2" borderId="8" xfId="0" applyNumberFormat="1" applyFont="1" applyFill="1" applyBorder="1" applyAlignment="1" applyProtection="1">
      <alignment horizontal="center" vertical="center"/>
    </xf>
    <xf numFmtId="49" fontId="3" fillId="2" borderId="7" xfId="0" applyNumberFormat="1" applyFont="1" applyFill="1" applyBorder="1" applyAlignment="1" applyProtection="1">
      <alignment horizontal="center" vertical="center"/>
    </xf>
    <xf numFmtId="0" fontId="3" fillId="2" borderId="9" xfId="0" applyFont="1" applyFill="1" applyBorder="1" applyAlignment="1" applyProtection="1">
      <alignment horizontal="center" vertical="center"/>
    </xf>
    <xf numFmtId="0" fontId="3" fillId="2" borderId="5" xfId="0" applyFont="1" applyFill="1" applyBorder="1" applyAlignment="1" applyProtection="1">
      <alignment horizontal="center" vertical="center"/>
    </xf>
    <xf numFmtId="0" fontId="3" fillId="2" borderId="10" xfId="0" applyFont="1" applyFill="1" applyBorder="1" applyAlignment="1" applyProtection="1">
      <alignment horizontal="center" vertical="center"/>
    </xf>
  </cellXfs>
  <cellStyles count="1">
    <cellStyle name="Navadno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313190</xdr:colOff>
      <xdr:row>3</xdr:row>
      <xdr:rowOff>27682</xdr:rowOff>
    </xdr:from>
    <xdr:ext cx="1857375" cy="1304925"/>
    <xdr:pic>
      <xdr:nvPicPr>
        <xdr:cNvPr id="2" name="Slika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upravljanje-trgov@ljse.si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34"/>
  <sheetViews>
    <sheetView showGridLines="0" topLeftCell="A2" zoomScale="140" zoomScaleNormal="140" workbookViewId="0">
      <selection activeCell="B14" sqref="B14"/>
    </sheetView>
  </sheetViews>
  <sheetFormatPr defaultColWidth="9.109375" defaultRowHeight="10.5" customHeight="1" x14ac:dyDescent="0.25"/>
  <cols>
    <col min="1" max="1" width="26.109375" style="1" customWidth="1"/>
    <col min="2" max="2" width="37" style="1" customWidth="1"/>
  </cols>
  <sheetData>
    <row r="1" spans="2:2" ht="18.75" customHeight="1" x14ac:dyDescent="0.25"/>
    <row r="4" spans="2:2" ht="69.75" customHeight="1" x14ac:dyDescent="0.25"/>
    <row r="10" spans="2:2" ht="20.25" customHeight="1" x14ac:dyDescent="0.25"/>
    <row r="11" spans="2:2" ht="13.5" customHeight="1" x14ac:dyDescent="0.25">
      <c r="B11" s="2" t="s">
        <v>0</v>
      </c>
    </row>
    <row r="12" spans="2:2" ht="13.5" customHeight="1" x14ac:dyDescent="0.25">
      <c r="B12" s="2" t="s">
        <v>1</v>
      </c>
    </row>
    <row r="13" spans="2:2" ht="10.5" customHeight="1" x14ac:dyDescent="0.25">
      <c r="B13" s="2"/>
    </row>
    <row r="14" spans="2:2" ht="10.5" customHeight="1" x14ac:dyDescent="0.25">
      <c r="B14" s="3" t="s">
        <v>2</v>
      </c>
    </row>
    <row r="15" spans="2:2" ht="15" customHeight="1" x14ac:dyDescent="0.25"/>
    <row r="17" spans="1:3" ht="28.5" customHeight="1" x14ac:dyDescent="0.25">
      <c r="A17" s="127" t="s">
        <v>3</v>
      </c>
      <c r="B17" s="127"/>
    </row>
    <row r="18" spans="1:3" ht="12.75" customHeight="1" x14ac:dyDescent="0.25">
      <c r="A18" s="4"/>
      <c r="B18" s="5"/>
      <c r="C18" s="5"/>
    </row>
    <row r="19" spans="1:3" ht="10.5" customHeight="1" x14ac:dyDescent="0.25">
      <c r="A19" s="4" t="s">
        <v>4</v>
      </c>
    </row>
    <row r="20" spans="1:3" ht="10.5" customHeight="1" x14ac:dyDescent="0.25">
      <c r="A20" s="4" t="s">
        <v>5</v>
      </c>
    </row>
    <row r="21" spans="1:3" ht="10.5" customHeight="1" x14ac:dyDescent="0.25">
      <c r="A21" s="4" t="s">
        <v>6</v>
      </c>
    </row>
    <row r="22" spans="1:3" ht="10.5" customHeight="1" x14ac:dyDescent="0.25">
      <c r="A22" s="4" t="s">
        <v>7</v>
      </c>
    </row>
    <row r="23" spans="1:3" ht="10.5" customHeight="1" x14ac:dyDescent="0.25">
      <c r="A23" s="4" t="s">
        <v>8</v>
      </c>
    </row>
    <row r="24" spans="1:3" ht="10.5" customHeight="1" x14ac:dyDescent="0.25">
      <c r="A24" s="4" t="s">
        <v>9</v>
      </c>
    </row>
    <row r="25" spans="1:3" ht="10.5" customHeight="1" x14ac:dyDescent="0.25">
      <c r="A25" s="4" t="s">
        <v>10</v>
      </c>
    </row>
    <row r="26" spans="1:3" ht="10.5" customHeight="1" x14ac:dyDescent="0.25">
      <c r="A26" s="4" t="s">
        <v>11</v>
      </c>
    </row>
    <row r="27" spans="1:3" ht="10.5" customHeight="1" x14ac:dyDescent="0.25">
      <c r="A27" s="4" t="s">
        <v>12</v>
      </c>
    </row>
    <row r="32" spans="1:3" ht="10.5" customHeight="1" x14ac:dyDescent="0.25">
      <c r="A32" s="128" t="s">
        <v>13</v>
      </c>
      <c r="B32" s="128"/>
    </row>
    <row r="33" spans="1:1" ht="10.5" customHeight="1" x14ac:dyDescent="0.25">
      <c r="A33" s="6" t="s">
        <v>14</v>
      </c>
    </row>
    <row r="34" spans="1:1" ht="10.5" customHeight="1" x14ac:dyDescent="0.25">
      <c r="A34" s="1" t="s">
        <v>15</v>
      </c>
    </row>
  </sheetData>
  <mergeCells count="2">
    <mergeCell ref="A17:B17"/>
    <mergeCell ref="A32:B32"/>
  </mergeCells>
  <hyperlinks>
    <hyperlink ref="A33" r:id="rId1" xr:uid="{00000000-0004-0000-0000-000000000000}"/>
    <hyperlink ref="A19" location="Pregled!A1" display="Povzetek trgovanja" xr:uid="{00000000-0004-0000-0000-000001000000}"/>
    <hyperlink ref="A20" location="Indeksi!A1" display="Indeksi" xr:uid="{00000000-0004-0000-0000-000002000000}"/>
    <hyperlink ref="A21" location="'Top 10'!A1" display="Top 10 delnic" xr:uid="{00000000-0004-0000-0000-000003000000}"/>
    <hyperlink ref="A22" location="Delnice!A1" display="Promet lastniških vrednostnih papirjev" xr:uid="{00000000-0004-0000-0000-000004000000}"/>
    <hyperlink ref="A25" location="Svežnji!A1" display="Trgovanje s svežnji" xr:uid="{00000000-0004-0000-0000-000005000000}"/>
    <hyperlink ref="A23" location="Obveznice!A1" display="Promet dolžniških vrednostnih papirjev" xr:uid="{00000000-0004-0000-0000-000006000000}"/>
    <hyperlink ref="A24" location="'Strukturirani produkti'!A1" display="Promet strukturiranih produktov" xr:uid="{00000000-0004-0000-0000-000007000000}"/>
    <hyperlink ref="A26" location="'Promet članov'!A1" display="Promet članov" xr:uid="{00000000-0004-0000-0000-000008000000}"/>
    <hyperlink ref="A27" location="'Posli članov'!A1" display="Posli članov" xr:uid="{00000000-0004-0000-0000-000009000000}"/>
  </hyperlinks>
  <pageMargins left="0.70866141732282995" right="0.70866141732282995" top="0.74803149606299002" bottom="0.74803149606299002" header="0.31496062992126" footer="0.31496062992126"/>
  <pageSetup paperSize="9" orientation="portrait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M11"/>
  <sheetViews>
    <sheetView zoomScale="140" zoomScaleNormal="140" workbookViewId="0"/>
  </sheetViews>
  <sheetFormatPr defaultColWidth="9.109375" defaultRowHeight="12.75" customHeight="1" x14ac:dyDescent="0.25"/>
  <cols>
    <col min="1" max="1" width="38.5546875" style="109" customWidth="1"/>
    <col min="2" max="2" width="7.109375" style="109" customWidth="1"/>
    <col min="3" max="4" width="9.109375" style="109"/>
    <col min="5" max="5" width="7.109375" style="109" customWidth="1"/>
    <col min="6" max="7" width="9.109375" style="109"/>
    <col min="8" max="8" width="7.109375" style="109" customWidth="1"/>
    <col min="9" max="10" width="9.109375" style="109"/>
    <col min="11" max="11" width="7.109375" style="109" customWidth="1"/>
  </cols>
  <sheetData>
    <row r="1" spans="1:13" ht="12.75" customHeight="1" x14ac:dyDescent="0.25">
      <c r="A1" s="137" t="s">
        <v>155</v>
      </c>
      <c r="B1" s="139" t="s">
        <v>19</v>
      </c>
      <c r="C1" s="140"/>
      <c r="D1" s="141"/>
      <c r="E1" s="139" t="s">
        <v>23</v>
      </c>
      <c r="F1" s="140"/>
      <c r="G1" s="141"/>
      <c r="H1" s="139" t="s">
        <v>20</v>
      </c>
      <c r="I1" s="140"/>
      <c r="J1" s="141"/>
      <c r="K1" s="139" t="s">
        <v>156</v>
      </c>
      <c r="L1" s="140"/>
      <c r="M1" s="141"/>
    </row>
    <row r="2" spans="1:13" ht="21" customHeight="1" x14ac:dyDescent="0.25">
      <c r="A2" s="138"/>
      <c r="B2" s="122" t="s">
        <v>157</v>
      </c>
      <c r="C2" s="123" t="s">
        <v>169</v>
      </c>
      <c r="D2" s="124" t="s">
        <v>159</v>
      </c>
      <c r="E2" s="122" t="s">
        <v>157</v>
      </c>
      <c r="F2" s="123" t="s">
        <v>169</v>
      </c>
      <c r="G2" s="124" t="s">
        <v>159</v>
      </c>
      <c r="H2" s="122" t="s">
        <v>157</v>
      </c>
      <c r="I2" s="123" t="s">
        <v>169</v>
      </c>
      <c r="J2" s="124" t="s">
        <v>159</v>
      </c>
      <c r="K2" s="122" t="s">
        <v>157</v>
      </c>
      <c r="L2" s="123" t="s">
        <v>169</v>
      </c>
      <c r="M2" s="124" t="s">
        <v>159</v>
      </c>
    </row>
    <row r="3" spans="1:13" ht="12.75" customHeight="1" x14ac:dyDescent="0.25">
      <c r="A3" s="110" t="s">
        <v>161</v>
      </c>
      <c r="B3" s="111">
        <v>1</v>
      </c>
      <c r="C3" s="114">
        <v>7381</v>
      </c>
      <c r="D3" s="112">
        <v>42.47</v>
      </c>
      <c r="E3" s="111"/>
      <c r="F3" s="114"/>
      <c r="G3" s="112"/>
      <c r="H3" s="111">
        <v>2</v>
      </c>
      <c r="I3" s="114">
        <v>16</v>
      </c>
      <c r="J3" s="112">
        <v>38.1</v>
      </c>
      <c r="K3" s="111">
        <v>1</v>
      </c>
      <c r="L3" s="114">
        <v>7397</v>
      </c>
      <c r="M3" s="112">
        <v>42.46</v>
      </c>
    </row>
    <row r="4" spans="1:13" ht="12.75" customHeight="1" x14ac:dyDescent="0.25">
      <c r="A4" s="110" t="s">
        <v>160</v>
      </c>
      <c r="B4" s="111">
        <v>2</v>
      </c>
      <c r="C4" s="114">
        <v>2899</v>
      </c>
      <c r="D4" s="112">
        <v>16.68</v>
      </c>
      <c r="E4" s="111"/>
      <c r="F4" s="114"/>
      <c r="G4" s="112"/>
      <c r="H4" s="111"/>
      <c r="I4" s="114"/>
      <c r="J4" s="112"/>
      <c r="K4" s="111">
        <v>2</v>
      </c>
      <c r="L4" s="114">
        <v>2899</v>
      </c>
      <c r="M4" s="112">
        <v>16.64</v>
      </c>
    </row>
    <row r="5" spans="1:13" ht="12.75" customHeight="1" x14ac:dyDescent="0.25">
      <c r="A5" s="110" t="s">
        <v>162</v>
      </c>
      <c r="B5" s="111">
        <v>3</v>
      </c>
      <c r="C5" s="114">
        <v>2525</v>
      </c>
      <c r="D5" s="112">
        <v>14.53</v>
      </c>
      <c r="E5" s="111"/>
      <c r="F5" s="114"/>
      <c r="G5" s="112"/>
      <c r="H5" s="111"/>
      <c r="I5" s="114"/>
      <c r="J5" s="112"/>
      <c r="K5" s="111">
        <v>3</v>
      </c>
      <c r="L5" s="114">
        <v>2525</v>
      </c>
      <c r="M5" s="112">
        <v>14.49</v>
      </c>
    </row>
    <row r="6" spans="1:13" ht="12.75" customHeight="1" x14ac:dyDescent="0.25">
      <c r="A6" s="110" t="s">
        <v>163</v>
      </c>
      <c r="B6" s="111">
        <v>4</v>
      </c>
      <c r="C6" s="114">
        <v>1809</v>
      </c>
      <c r="D6" s="112">
        <v>10.41</v>
      </c>
      <c r="E6" s="111"/>
      <c r="F6" s="114"/>
      <c r="G6" s="112"/>
      <c r="H6" s="111">
        <v>1</v>
      </c>
      <c r="I6" s="114">
        <v>23</v>
      </c>
      <c r="J6" s="112">
        <v>54.76</v>
      </c>
      <c r="K6" s="111">
        <v>4</v>
      </c>
      <c r="L6" s="114">
        <v>1832</v>
      </c>
      <c r="M6" s="112">
        <v>10.52</v>
      </c>
    </row>
    <row r="7" spans="1:13" ht="12.75" customHeight="1" x14ac:dyDescent="0.25">
      <c r="A7" s="110" t="s">
        <v>164</v>
      </c>
      <c r="B7" s="111">
        <v>5</v>
      </c>
      <c r="C7" s="114">
        <v>1164</v>
      </c>
      <c r="D7" s="112">
        <v>6.7</v>
      </c>
      <c r="E7" s="111"/>
      <c r="F7" s="114"/>
      <c r="G7" s="112"/>
      <c r="H7" s="111"/>
      <c r="I7" s="114"/>
      <c r="J7" s="112"/>
      <c r="K7" s="111">
        <v>5</v>
      </c>
      <c r="L7" s="114">
        <v>1164</v>
      </c>
      <c r="M7" s="112">
        <v>6.68</v>
      </c>
    </row>
    <row r="8" spans="1:13" ht="12.75" customHeight="1" x14ac:dyDescent="0.25">
      <c r="A8" s="110" t="s">
        <v>165</v>
      </c>
      <c r="B8" s="111">
        <v>6</v>
      </c>
      <c r="C8" s="114">
        <v>800</v>
      </c>
      <c r="D8" s="112">
        <v>4.5999999999999996</v>
      </c>
      <c r="E8" s="111"/>
      <c r="F8" s="114"/>
      <c r="G8" s="112"/>
      <c r="H8" s="111">
        <v>3</v>
      </c>
      <c r="I8" s="114">
        <v>3</v>
      </c>
      <c r="J8" s="112">
        <v>7.14</v>
      </c>
      <c r="K8" s="111">
        <v>6</v>
      </c>
      <c r="L8" s="114">
        <v>803</v>
      </c>
      <c r="M8" s="112">
        <v>4.6100000000000003</v>
      </c>
    </row>
    <row r="9" spans="1:13" ht="12.75" customHeight="1" x14ac:dyDescent="0.25">
      <c r="A9" s="110" t="s">
        <v>166</v>
      </c>
      <c r="B9" s="111">
        <v>7</v>
      </c>
      <c r="C9" s="114">
        <v>377</v>
      </c>
      <c r="D9" s="112">
        <v>2.17</v>
      </c>
      <c r="E9" s="111"/>
      <c r="F9" s="114"/>
      <c r="G9" s="112"/>
      <c r="H9" s="111"/>
      <c r="I9" s="114"/>
      <c r="J9" s="112"/>
      <c r="K9" s="111">
        <v>7</v>
      </c>
      <c r="L9" s="114">
        <v>377</v>
      </c>
      <c r="M9" s="112">
        <v>2.16</v>
      </c>
    </row>
    <row r="10" spans="1:13" ht="12.75" customHeight="1" x14ac:dyDescent="0.25">
      <c r="A10" s="110" t="s">
        <v>167</v>
      </c>
      <c r="B10" s="111">
        <v>8</v>
      </c>
      <c r="C10" s="114">
        <v>221</v>
      </c>
      <c r="D10" s="112">
        <v>1.27</v>
      </c>
      <c r="E10" s="111"/>
      <c r="F10" s="114"/>
      <c r="G10" s="112"/>
      <c r="H10" s="111"/>
      <c r="I10" s="114"/>
      <c r="J10" s="112"/>
      <c r="K10" s="111">
        <v>8</v>
      </c>
      <c r="L10" s="114">
        <v>221</v>
      </c>
      <c r="M10" s="112">
        <v>1.27</v>
      </c>
    </row>
    <row r="11" spans="1:13" ht="12.75" customHeight="1" x14ac:dyDescent="0.25">
      <c r="A11" s="110" t="s">
        <v>168</v>
      </c>
      <c r="B11" s="111">
        <v>9</v>
      </c>
      <c r="C11" s="114">
        <v>204</v>
      </c>
      <c r="D11" s="112">
        <v>1.17</v>
      </c>
      <c r="E11" s="111"/>
      <c r="F11" s="114"/>
      <c r="G11" s="112"/>
      <c r="H11" s="111"/>
      <c r="I11" s="114"/>
      <c r="J11" s="112"/>
      <c r="K11" s="111">
        <v>9</v>
      </c>
      <c r="L11" s="114">
        <v>204</v>
      </c>
      <c r="M11" s="112">
        <v>1.17</v>
      </c>
    </row>
  </sheetData>
  <mergeCells count="5">
    <mergeCell ref="A1:A2"/>
    <mergeCell ref="B1:D1"/>
    <mergeCell ref="E1:G1"/>
    <mergeCell ref="H1:J1"/>
    <mergeCell ref="K1:M1"/>
  </mergeCells>
  <printOptions horizontalCentered="1"/>
  <pageMargins left="0.19685039370078999" right="0.19685039370078999" top="0.78740157480314998" bottom="0.39370078740157" header="0.31496062992126" footer="0.31496062992126"/>
  <pageSetup paperSize="9" orientation="landscape"/>
  <headerFooter>
    <oddHeader>&amp;L&amp;"Tahoma,Regular"&amp;12Posli članov&amp;R&amp;"Arial,Bold"Ljubljana Stock Exchange – Borzni trg</oddHeader>
    <oddFooter>&amp;L&amp;D&amp;CPage &amp;P of &amp;N</oddFooter>
    <evenHeader>&amp;L&amp;"Tahoma,Regular"&amp;12Posli članov&amp;R&amp;"Arial,Bold"Ljubljana Stock Exchange – Borzni trg</evenHeader>
    <evenFooter>&amp;L&amp;D&amp;CPage &amp;P of &amp;N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36"/>
  <sheetViews>
    <sheetView showGridLines="0" topLeftCell="A14" zoomScale="140" zoomScaleNormal="140" workbookViewId="0">
      <selection activeCell="C18" sqref="C18"/>
    </sheetView>
  </sheetViews>
  <sheetFormatPr defaultColWidth="9.109375" defaultRowHeight="10.5" customHeight="1" x14ac:dyDescent="0.25"/>
  <cols>
    <col min="1" max="1" width="24.44140625" style="17" customWidth="1"/>
    <col min="2" max="2" width="13.33203125" style="1" customWidth="1"/>
    <col min="3" max="3" width="17.88671875" style="1" customWidth="1"/>
    <col min="4" max="4" width="11.88671875" style="1" customWidth="1"/>
    <col min="5" max="5" width="14.6640625" style="1" customWidth="1"/>
  </cols>
  <sheetData>
    <row r="1" spans="1:5" ht="13.5" customHeight="1" x14ac:dyDescent="0.25">
      <c r="A1" s="7"/>
      <c r="B1" s="8" t="s">
        <v>16</v>
      </c>
      <c r="C1" s="9" t="s">
        <v>17</v>
      </c>
    </row>
    <row r="2" spans="1:5" ht="10.5" customHeight="1" x14ac:dyDescent="0.25">
      <c r="A2" s="125" t="s">
        <v>18</v>
      </c>
      <c r="B2" s="11">
        <f>SUM(B3:B7)</f>
        <v>62936095.079999998</v>
      </c>
      <c r="C2" s="11">
        <f>SUM(C3:C7)</f>
        <v>133638253.67</v>
      </c>
      <c r="E2" s="12"/>
    </row>
    <row r="3" spans="1:5" ht="10.5" customHeight="1" x14ac:dyDescent="0.25">
      <c r="A3" s="13" t="s">
        <v>19</v>
      </c>
      <c r="B3" s="14">
        <v>62793066.68</v>
      </c>
      <c r="C3" s="14">
        <v>132728077.81</v>
      </c>
    </row>
    <row r="4" spans="1:5" ht="10.5" customHeight="1" x14ac:dyDescent="0.25">
      <c r="A4" s="13" t="s">
        <v>20</v>
      </c>
      <c r="B4" s="14">
        <v>143028.4</v>
      </c>
      <c r="C4" s="14">
        <v>910175.86</v>
      </c>
      <c r="E4" s="12"/>
    </row>
    <row r="5" spans="1:5" ht="10.5" customHeight="1" x14ac:dyDescent="0.25">
      <c r="A5" s="13" t="s">
        <v>21</v>
      </c>
      <c r="B5" s="14">
        <v>0</v>
      </c>
      <c r="C5" s="14">
        <v>0</v>
      </c>
      <c r="E5" s="12"/>
    </row>
    <row r="6" spans="1:5" ht="10.5" customHeight="1" x14ac:dyDescent="0.25">
      <c r="A6" s="13" t="s">
        <v>22</v>
      </c>
      <c r="B6" s="14">
        <v>0</v>
      </c>
      <c r="C6" s="14">
        <v>0</v>
      </c>
      <c r="E6" s="12"/>
    </row>
    <row r="7" spans="1:5" ht="10.5" customHeight="1" x14ac:dyDescent="0.25">
      <c r="A7" s="13" t="s">
        <v>23</v>
      </c>
      <c r="B7" s="14">
        <v>0</v>
      </c>
      <c r="C7" s="14">
        <v>0</v>
      </c>
      <c r="E7" s="12"/>
    </row>
    <row r="8" spans="1:5" ht="10.5" customHeight="1" x14ac:dyDescent="0.25">
      <c r="A8" s="10" t="s">
        <v>24</v>
      </c>
      <c r="B8" s="11">
        <v>2603980</v>
      </c>
      <c r="C8" s="11">
        <v>5498290</v>
      </c>
      <c r="E8" s="12"/>
    </row>
    <row r="9" spans="1:5" ht="10.5" customHeight="1" x14ac:dyDescent="0.25">
      <c r="A9" s="10" t="s">
        <v>25</v>
      </c>
      <c r="B9" s="11">
        <v>0</v>
      </c>
      <c r="C9" s="11">
        <v>0</v>
      </c>
      <c r="E9" s="12"/>
    </row>
    <row r="10" spans="1:5" ht="10.5" customHeight="1" x14ac:dyDescent="0.25">
      <c r="A10" s="15" t="s">
        <v>26</v>
      </c>
      <c r="B10" s="16">
        <f>SUM(B3:B9)</f>
        <v>65540075.079999998</v>
      </c>
      <c r="C10" s="16">
        <f>SUM(C3:C9)</f>
        <v>139136543.67000002</v>
      </c>
      <c r="E10" s="12"/>
    </row>
    <row r="11" spans="1:5" ht="27" customHeight="1" x14ac:dyDescent="0.25"/>
    <row r="13" spans="1:5" s="20" customFormat="1" ht="30" customHeight="1" x14ac:dyDescent="0.2">
      <c r="A13" s="18"/>
      <c r="B13" s="19" t="s">
        <v>27</v>
      </c>
      <c r="C13" s="19" t="s">
        <v>28</v>
      </c>
      <c r="D13" s="19" t="s">
        <v>29</v>
      </c>
      <c r="E13" s="19" t="s">
        <v>30</v>
      </c>
    </row>
    <row r="14" spans="1:5" s="20" customFormat="1" ht="10.5" customHeight="1" x14ac:dyDescent="0.2">
      <c r="A14" s="10" t="s">
        <v>31</v>
      </c>
      <c r="B14" s="11">
        <f>SUM(B16:B21)</f>
        <v>62936095.079999998</v>
      </c>
      <c r="C14" s="11">
        <f>SUM(C16:C21)</f>
        <v>1737720</v>
      </c>
      <c r="D14" s="11">
        <f>SUM(D16:D21)</f>
        <v>8704</v>
      </c>
      <c r="E14" s="11">
        <f>SUM(E16:E21)</f>
        <v>33550299685.68</v>
      </c>
    </row>
    <row r="15" spans="1:5" ht="10.5" customHeight="1" x14ac:dyDescent="0.25">
      <c r="A15" s="10" t="s">
        <v>19</v>
      </c>
      <c r="B15" s="11">
        <f>SUM(B16:B17)</f>
        <v>62793066.68</v>
      </c>
      <c r="C15" s="11">
        <f>SUM(C16:C17)</f>
        <v>1596440</v>
      </c>
      <c r="D15" s="11">
        <f>SUM(D16:D17)</f>
        <v>8683</v>
      </c>
      <c r="E15" s="11">
        <f>SUM(E16:E17)</f>
        <v>5646492924.3099995</v>
      </c>
    </row>
    <row r="16" spans="1:5" ht="10.5" customHeight="1" x14ac:dyDescent="0.25">
      <c r="A16" s="13" t="s">
        <v>32</v>
      </c>
      <c r="B16" s="14">
        <v>59059151.079999998</v>
      </c>
      <c r="C16" s="14">
        <v>1549574</v>
      </c>
      <c r="D16" s="14">
        <v>7884</v>
      </c>
      <c r="E16" s="14">
        <v>4950104186.3999996</v>
      </c>
    </row>
    <row r="17" spans="1:5" s="20" customFormat="1" ht="10.5" customHeight="1" x14ac:dyDescent="0.2">
      <c r="A17" s="13" t="s">
        <v>33</v>
      </c>
      <c r="B17" s="14">
        <v>3733915.6</v>
      </c>
      <c r="C17" s="14">
        <v>46866</v>
      </c>
      <c r="D17" s="14">
        <v>799</v>
      </c>
      <c r="E17" s="14">
        <v>696388737.90999997</v>
      </c>
    </row>
    <row r="18" spans="1:5" s="20" customFormat="1" ht="10.5" customHeight="1" x14ac:dyDescent="0.2">
      <c r="A18" s="10" t="s">
        <v>20</v>
      </c>
      <c r="B18" s="11">
        <v>143028.4</v>
      </c>
      <c r="C18" s="11">
        <v>141280</v>
      </c>
      <c r="D18" s="11">
        <v>21</v>
      </c>
      <c r="E18" s="11">
        <v>27271460223.369999</v>
      </c>
    </row>
    <row r="19" spans="1:5" ht="10.5" customHeight="1" x14ac:dyDescent="0.25">
      <c r="A19" s="10" t="s">
        <v>21</v>
      </c>
      <c r="B19" s="11">
        <v>0</v>
      </c>
      <c r="C19" s="11">
        <v>0</v>
      </c>
      <c r="D19" s="11">
        <v>0</v>
      </c>
      <c r="E19" s="11">
        <v>52846538</v>
      </c>
    </row>
    <row r="20" spans="1:5" ht="10.5" customHeight="1" x14ac:dyDescent="0.25">
      <c r="A20" s="81" t="s">
        <v>22</v>
      </c>
      <c r="B20" s="11">
        <v>0</v>
      </c>
      <c r="C20" s="11">
        <v>0</v>
      </c>
      <c r="D20" s="11">
        <v>0</v>
      </c>
      <c r="E20" s="11">
        <v>579500000</v>
      </c>
    </row>
    <row r="21" spans="1:5" ht="10.5" customHeight="1" x14ac:dyDescent="0.25">
      <c r="A21" s="115" t="s">
        <v>23</v>
      </c>
      <c r="B21" s="16">
        <v>0</v>
      </c>
      <c r="C21" s="16">
        <v>0</v>
      </c>
      <c r="D21" s="16">
        <v>0</v>
      </c>
      <c r="E21" s="16">
        <v>0</v>
      </c>
    </row>
    <row r="22" spans="1:5" ht="28.5" customHeight="1" x14ac:dyDescent="0.25">
      <c r="E22" s="22"/>
    </row>
    <row r="23" spans="1:5" ht="23.25" customHeight="1" x14ac:dyDescent="0.25">
      <c r="A23" s="18"/>
      <c r="B23" s="19" t="s">
        <v>34</v>
      </c>
    </row>
    <row r="24" spans="1:5" ht="10.5" customHeight="1" x14ac:dyDescent="0.25">
      <c r="A24" s="23" t="s">
        <v>35</v>
      </c>
      <c r="B24" s="24">
        <v>1</v>
      </c>
    </row>
    <row r="25" spans="1:5" ht="10.5" customHeight="1" x14ac:dyDescent="0.25">
      <c r="A25" s="23" t="s">
        <v>36</v>
      </c>
      <c r="B25" s="24">
        <v>17</v>
      </c>
    </row>
    <row r="26" spans="1:5" ht="10.5" customHeight="1" x14ac:dyDescent="0.25">
      <c r="A26" s="25" t="s">
        <v>37</v>
      </c>
      <c r="B26" s="21">
        <v>2</v>
      </c>
    </row>
    <row r="28" spans="1:5" ht="16.5" customHeight="1" x14ac:dyDescent="0.25"/>
    <row r="29" spans="1:5" ht="27" customHeight="1" x14ac:dyDescent="0.25">
      <c r="A29" s="18"/>
      <c r="B29" s="19" t="s">
        <v>38</v>
      </c>
    </row>
    <row r="30" spans="1:5" ht="15.75" customHeight="1" x14ac:dyDescent="0.25">
      <c r="A30" s="10" t="s">
        <v>19</v>
      </c>
      <c r="B30" s="26">
        <f>SUM(B31:B32)</f>
        <v>29</v>
      </c>
      <c r="D30" s="20"/>
    </row>
    <row r="31" spans="1:5" ht="10.5" customHeight="1" x14ac:dyDescent="0.25">
      <c r="A31" s="13" t="s">
        <v>32</v>
      </c>
      <c r="B31" s="27">
        <v>9</v>
      </c>
    </row>
    <row r="32" spans="1:5" ht="10.5" customHeight="1" x14ac:dyDescent="0.25">
      <c r="A32" s="13" t="s">
        <v>33</v>
      </c>
      <c r="B32" s="27">
        <v>20</v>
      </c>
      <c r="D32" s="28"/>
    </row>
    <row r="33" spans="1:2" ht="10.5" customHeight="1" x14ac:dyDescent="0.25">
      <c r="A33" s="10" t="s">
        <v>20</v>
      </c>
      <c r="B33" s="79">
        <v>32</v>
      </c>
    </row>
    <row r="34" spans="1:2" ht="10.5" customHeight="1" x14ac:dyDescent="0.25">
      <c r="A34" s="10" t="s">
        <v>21</v>
      </c>
      <c r="B34" s="79">
        <v>2</v>
      </c>
    </row>
    <row r="35" spans="1:2" ht="10.5" customHeight="1" x14ac:dyDescent="0.25">
      <c r="A35" s="10" t="s">
        <v>22</v>
      </c>
      <c r="B35" s="79">
        <v>13</v>
      </c>
    </row>
    <row r="36" spans="1:2" ht="10.5" customHeight="1" x14ac:dyDescent="0.25">
      <c r="A36" s="15" t="s">
        <v>23</v>
      </c>
      <c r="B36" s="80">
        <v>0</v>
      </c>
    </row>
  </sheetData>
  <pageMargins left="0.78740157480314998" right="0.78740157480314998" top="1.1811023622047001" bottom="0.78740157480314998" header="0.59055118110236005" footer="0.51181102362205"/>
  <pageSetup paperSize="9" orientation="portrait"/>
  <headerFooter>
    <oddHeader>&amp;L&amp;"Tahoma,Regular"Pregled&amp;R&amp;"Tahoma,Bold"Ljubljanska borza - Borzni trg</oddHeader>
    <oddFooter>&amp;L&amp;"Calibri,Regular"&amp;9&amp;D</oddFooter>
    <evenHeader>&amp;L&amp;"Tahoma,Regular"Pregled&amp;R&amp;"Tahoma,Bold"Ljubljanska borza - Borzni trg</evenHeader>
    <evenFooter>&amp;L&amp;"Calibri,Regular"&amp;9&amp;D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8"/>
  <sheetViews>
    <sheetView showGridLines="0" zoomScale="140" zoomScaleNormal="140" workbookViewId="0"/>
  </sheetViews>
  <sheetFormatPr defaultColWidth="9" defaultRowHeight="10.5" customHeight="1" x14ac:dyDescent="0.25"/>
  <cols>
    <col min="1" max="1" width="15.109375" style="17" customWidth="1"/>
    <col min="2" max="6" width="11.6640625" style="17" customWidth="1"/>
    <col min="7" max="7" width="12.5546875" style="17" customWidth="1"/>
  </cols>
  <sheetData>
    <row r="1" spans="1:7" s="29" customFormat="1" ht="21" customHeight="1" x14ac:dyDescent="0.2">
      <c r="A1" s="31" t="s">
        <v>39</v>
      </c>
      <c r="B1" s="32" t="s">
        <v>40</v>
      </c>
      <c r="C1" s="32" t="s">
        <v>41</v>
      </c>
      <c r="D1" s="32" t="s">
        <v>42</v>
      </c>
      <c r="E1" s="32" t="s">
        <v>43</v>
      </c>
      <c r="F1" s="32" t="s">
        <v>44</v>
      </c>
      <c r="G1" s="32" t="s">
        <v>27</v>
      </c>
    </row>
    <row r="2" spans="1:7" ht="13.5" customHeight="1" x14ac:dyDescent="0.25">
      <c r="A2" s="90" t="s">
        <v>45</v>
      </c>
      <c r="B2" s="91">
        <v>907.56</v>
      </c>
      <c r="C2" s="91">
        <v>915.08</v>
      </c>
      <c r="D2" s="91">
        <v>666.42</v>
      </c>
      <c r="E2" s="91">
        <v>733.15</v>
      </c>
      <c r="F2" s="92">
        <v>-0.19170000000000001</v>
      </c>
      <c r="G2" s="93">
        <v>62605817.780000001</v>
      </c>
    </row>
    <row r="3" spans="1:7" ht="13.5" customHeight="1" x14ac:dyDescent="0.25">
      <c r="B3" s="33"/>
      <c r="C3" s="33"/>
      <c r="D3" s="33"/>
      <c r="E3" s="33"/>
      <c r="F3" s="33"/>
      <c r="G3" s="30"/>
    </row>
    <row r="4" spans="1:7" ht="13.5" customHeight="1" x14ac:dyDescent="0.25">
      <c r="A4" s="33"/>
      <c r="B4" s="33"/>
      <c r="C4" s="33"/>
      <c r="D4" s="33"/>
      <c r="E4" s="33"/>
      <c r="F4" s="33"/>
      <c r="G4" s="30"/>
    </row>
    <row r="5" spans="1:7" ht="13.5" customHeight="1" x14ac:dyDescent="0.25">
      <c r="A5" s="33" t="s">
        <v>46</v>
      </c>
      <c r="B5" s="33"/>
      <c r="C5" s="33"/>
      <c r="D5" s="33"/>
      <c r="E5" s="33"/>
      <c r="F5" s="33"/>
      <c r="G5" s="30"/>
    </row>
    <row r="6" spans="1:7" ht="13.5" customHeight="1" x14ac:dyDescent="0.25">
      <c r="B6" s="129" t="s">
        <v>41</v>
      </c>
      <c r="C6" s="130"/>
      <c r="D6" s="129" t="s">
        <v>42</v>
      </c>
      <c r="E6" s="130"/>
    </row>
    <row r="7" spans="1:7" ht="10.5" customHeight="1" x14ac:dyDescent="0.25">
      <c r="A7" s="34" t="s">
        <v>39</v>
      </c>
      <c r="B7" s="35" t="s">
        <v>47</v>
      </c>
      <c r="C7" s="35" t="s">
        <v>48</v>
      </c>
      <c r="D7" s="35" t="s">
        <v>47</v>
      </c>
      <c r="E7" s="35" t="s">
        <v>48</v>
      </c>
      <c r="F7" s="33"/>
    </row>
    <row r="8" spans="1:7" ht="13.5" customHeight="1" x14ac:dyDescent="0.25">
      <c r="A8" s="90" t="s">
        <v>45</v>
      </c>
      <c r="B8" s="36">
        <v>986.14</v>
      </c>
      <c r="C8" s="37">
        <v>43882</v>
      </c>
      <c r="D8" s="36">
        <v>666.42</v>
      </c>
      <c r="E8" s="37">
        <v>43913</v>
      </c>
      <c r="F8" s="18"/>
    </row>
  </sheetData>
  <mergeCells count="2">
    <mergeCell ref="B6:C6"/>
    <mergeCell ref="D6:E6"/>
  </mergeCells>
  <pageMargins left="0.78740157480314998" right="0.78740157480314998" top="1.1811023622047001" bottom="0.78740157480314998" header="0.59055118110236005" footer="0.51181102362205"/>
  <pageSetup paperSize="9" orientation="portrait"/>
  <headerFooter>
    <oddHeader>&amp;L&amp;"Tahoma,Regular"Indeksi&amp;R&amp;"Tahoma,Bold"Ljubljanska borza - Borzni trg</oddHeader>
    <oddFooter>&amp;L&amp;D</oddFooter>
    <evenHeader>&amp;L&amp;"Tahoma,Regular"Indeksi&amp;R&amp;"Tahoma,Bold"Ljubljanska borza - Borzni trg</evenHeader>
    <evenFooter>&amp;L&amp;D</even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H43"/>
  <sheetViews>
    <sheetView showGridLines="0" zoomScale="140" zoomScaleNormal="140" workbookViewId="0"/>
  </sheetViews>
  <sheetFormatPr defaultColWidth="9.109375" defaultRowHeight="10.5" customHeight="1" x14ac:dyDescent="0.25"/>
  <cols>
    <col min="1" max="1" width="2.88671875" style="17" customWidth="1"/>
    <col min="2" max="2" width="10.44140625" style="17" customWidth="1"/>
    <col min="3" max="3" width="13.88671875" style="17" customWidth="1"/>
    <col min="4" max="4" width="25.44140625" style="62" customWidth="1"/>
    <col min="5" max="5" width="8" style="17" customWidth="1"/>
    <col min="6" max="6" width="9.44140625" style="17" customWidth="1"/>
    <col min="7" max="7" width="10" style="17" customWidth="1"/>
    <col min="8" max="8" width="9.6640625" style="17" customWidth="1"/>
  </cols>
  <sheetData>
    <row r="1" spans="1:8" s="39" customFormat="1" ht="18.75" customHeight="1" x14ac:dyDescent="0.25">
      <c r="A1" s="131" t="s">
        <v>49</v>
      </c>
      <c r="B1" s="131"/>
      <c r="C1" s="131"/>
      <c r="D1" s="131"/>
      <c r="E1" s="131"/>
      <c r="F1" s="131"/>
      <c r="G1" s="131"/>
      <c r="H1" s="131"/>
    </row>
    <row r="2" spans="1:8" s="41" customFormat="1" ht="31.5" customHeight="1" x14ac:dyDescent="0.2">
      <c r="A2" s="38"/>
      <c r="B2" s="40" t="s">
        <v>50</v>
      </c>
      <c r="C2" s="40" t="s">
        <v>51</v>
      </c>
      <c r="D2" s="40" t="s">
        <v>52</v>
      </c>
      <c r="E2" s="40" t="s">
        <v>53</v>
      </c>
      <c r="F2" s="126" t="s">
        <v>43</v>
      </c>
      <c r="G2" s="126" t="s">
        <v>44</v>
      </c>
      <c r="H2" s="126" t="s">
        <v>27</v>
      </c>
    </row>
    <row r="3" spans="1:8" ht="17.100000000000001" customHeight="1" x14ac:dyDescent="0.25">
      <c r="A3" s="42">
        <v>1</v>
      </c>
      <c r="B3" s="42" t="s">
        <v>54</v>
      </c>
      <c r="C3" s="42" t="s">
        <v>55</v>
      </c>
      <c r="D3" s="43" t="s">
        <v>56</v>
      </c>
      <c r="E3" s="44" t="s">
        <v>57</v>
      </c>
      <c r="F3" s="45">
        <v>87</v>
      </c>
      <c r="G3" s="46">
        <v>1.1599999999999999E-2</v>
      </c>
      <c r="H3" s="47">
        <v>56043</v>
      </c>
    </row>
    <row r="4" spans="1:8" ht="17.100000000000001" customHeight="1" x14ac:dyDescent="0.25">
      <c r="A4" s="42">
        <v>2</v>
      </c>
      <c r="B4" s="42" t="s">
        <v>58</v>
      </c>
      <c r="C4" s="42" t="s">
        <v>58</v>
      </c>
      <c r="D4" s="43" t="s">
        <v>58</v>
      </c>
      <c r="E4" s="44" t="s">
        <v>58</v>
      </c>
      <c r="F4" s="45" t="s">
        <v>58</v>
      </c>
      <c r="G4" s="46" t="s">
        <v>58</v>
      </c>
      <c r="H4" s="47" t="s">
        <v>58</v>
      </c>
    </row>
    <row r="5" spans="1:8" ht="17.100000000000001" customHeight="1" x14ac:dyDescent="0.25">
      <c r="A5" s="42">
        <v>3</v>
      </c>
      <c r="B5" s="42" t="s">
        <v>58</v>
      </c>
      <c r="C5" s="42" t="s">
        <v>58</v>
      </c>
      <c r="D5" s="43" t="s">
        <v>58</v>
      </c>
      <c r="E5" s="44" t="s">
        <v>58</v>
      </c>
      <c r="F5" s="45" t="s">
        <v>58</v>
      </c>
      <c r="G5" s="46" t="s">
        <v>58</v>
      </c>
      <c r="H5" s="47" t="s">
        <v>58</v>
      </c>
    </row>
    <row r="6" spans="1:8" ht="17.100000000000001" customHeight="1" x14ac:dyDescent="0.25">
      <c r="A6" s="42">
        <v>4</v>
      </c>
      <c r="B6" s="42" t="s">
        <v>58</v>
      </c>
      <c r="C6" s="42" t="s">
        <v>58</v>
      </c>
      <c r="D6" s="43" t="s">
        <v>58</v>
      </c>
      <c r="E6" s="44" t="s">
        <v>58</v>
      </c>
      <c r="F6" s="45" t="s">
        <v>58</v>
      </c>
      <c r="G6" s="46" t="s">
        <v>58</v>
      </c>
      <c r="H6" s="47" t="s">
        <v>58</v>
      </c>
    </row>
    <row r="7" spans="1:8" ht="17.100000000000001" customHeight="1" x14ac:dyDescent="0.25">
      <c r="A7" s="42">
        <v>5</v>
      </c>
      <c r="B7" s="42" t="s">
        <v>58</v>
      </c>
      <c r="C7" s="42" t="s">
        <v>58</v>
      </c>
      <c r="D7" s="43" t="s">
        <v>58</v>
      </c>
      <c r="E7" s="44" t="s">
        <v>58</v>
      </c>
      <c r="F7" s="45" t="s">
        <v>58</v>
      </c>
      <c r="G7" s="46" t="s">
        <v>58</v>
      </c>
      <c r="H7" s="47" t="s">
        <v>58</v>
      </c>
    </row>
    <row r="8" spans="1:8" ht="17.100000000000001" customHeight="1" x14ac:dyDescent="0.25">
      <c r="A8" s="42">
        <v>6</v>
      </c>
      <c r="B8" s="42" t="s">
        <v>58</v>
      </c>
      <c r="C8" s="42" t="s">
        <v>58</v>
      </c>
      <c r="D8" s="43" t="s">
        <v>58</v>
      </c>
      <c r="E8" s="44" t="s">
        <v>58</v>
      </c>
      <c r="F8" s="45" t="s">
        <v>58</v>
      </c>
      <c r="G8" s="46" t="s">
        <v>58</v>
      </c>
      <c r="H8" s="47" t="s">
        <v>58</v>
      </c>
    </row>
    <row r="9" spans="1:8" ht="17.100000000000001" customHeight="1" x14ac:dyDescent="0.25">
      <c r="A9" s="42">
        <v>7</v>
      </c>
      <c r="B9" s="42" t="s">
        <v>58</v>
      </c>
      <c r="C9" s="42" t="s">
        <v>58</v>
      </c>
      <c r="D9" s="43" t="s">
        <v>58</v>
      </c>
      <c r="E9" s="44" t="s">
        <v>58</v>
      </c>
      <c r="F9" s="45" t="s">
        <v>58</v>
      </c>
      <c r="G9" s="46" t="s">
        <v>58</v>
      </c>
      <c r="H9" s="47" t="s">
        <v>58</v>
      </c>
    </row>
    <row r="10" spans="1:8" ht="17.100000000000001" customHeight="1" x14ac:dyDescent="0.25">
      <c r="A10" s="42">
        <v>8</v>
      </c>
      <c r="B10" s="42" t="s">
        <v>58</v>
      </c>
      <c r="C10" s="42" t="s">
        <v>58</v>
      </c>
      <c r="D10" s="43" t="s">
        <v>58</v>
      </c>
      <c r="E10" s="44" t="s">
        <v>58</v>
      </c>
      <c r="F10" s="45" t="s">
        <v>58</v>
      </c>
      <c r="G10" s="46" t="s">
        <v>58</v>
      </c>
      <c r="H10" s="47" t="s">
        <v>58</v>
      </c>
    </row>
    <row r="11" spans="1:8" ht="16.5" customHeight="1" x14ac:dyDescent="0.25">
      <c r="A11" s="42">
        <v>9</v>
      </c>
      <c r="B11" s="42" t="s">
        <v>58</v>
      </c>
      <c r="C11" s="42" t="s">
        <v>58</v>
      </c>
      <c r="D11" s="43" t="s">
        <v>58</v>
      </c>
      <c r="E11" s="44" t="s">
        <v>58</v>
      </c>
      <c r="F11" s="45" t="s">
        <v>58</v>
      </c>
      <c r="G11" s="46" t="s">
        <v>58</v>
      </c>
      <c r="H11" s="47" t="s">
        <v>58</v>
      </c>
    </row>
    <row r="12" spans="1:8" ht="17.100000000000001" customHeight="1" x14ac:dyDescent="0.25">
      <c r="A12" s="48">
        <v>10</v>
      </c>
      <c r="B12" s="48" t="s">
        <v>58</v>
      </c>
      <c r="C12" s="48" t="s">
        <v>58</v>
      </c>
      <c r="D12" s="49" t="s">
        <v>58</v>
      </c>
      <c r="E12" s="50" t="s">
        <v>58</v>
      </c>
      <c r="F12" s="51" t="s">
        <v>58</v>
      </c>
      <c r="G12" s="52" t="s">
        <v>58</v>
      </c>
      <c r="H12" s="53" t="s">
        <v>58</v>
      </c>
    </row>
    <row r="14" spans="1:8" s="39" customFormat="1" ht="19.5" customHeight="1" x14ac:dyDescent="0.25">
      <c r="A14" s="131" t="s">
        <v>59</v>
      </c>
      <c r="B14" s="131"/>
      <c r="C14" s="131"/>
      <c r="D14" s="131"/>
      <c r="E14" s="131"/>
      <c r="F14" s="131"/>
      <c r="G14" s="131"/>
      <c r="H14" s="131"/>
    </row>
    <row r="15" spans="1:8" ht="31.5" customHeight="1" x14ac:dyDescent="0.25">
      <c r="A15" s="40"/>
      <c r="B15" s="40" t="s">
        <v>50</v>
      </c>
      <c r="C15" s="40" t="s">
        <v>51</v>
      </c>
      <c r="D15" s="40" t="s">
        <v>52</v>
      </c>
      <c r="E15" s="40" t="s">
        <v>53</v>
      </c>
      <c r="F15" s="126" t="s">
        <v>43</v>
      </c>
      <c r="G15" s="126" t="s">
        <v>44</v>
      </c>
      <c r="H15" s="126" t="s">
        <v>27</v>
      </c>
    </row>
    <row r="16" spans="1:8" ht="17.100000000000001" customHeight="1" x14ac:dyDescent="0.25">
      <c r="A16" s="42">
        <v>1</v>
      </c>
      <c r="B16" s="42" t="s">
        <v>60</v>
      </c>
      <c r="C16" s="42" t="s">
        <v>61</v>
      </c>
      <c r="D16" s="43" t="s">
        <v>62</v>
      </c>
      <c r="E16" s="44" t="s">
        <v>63</v>
      </c>
      <c r="F16" s="45">
        <v>37.700000000000003</v>
      </c>
      <c r="G16" s="46">
        <v>-0.39190000000000003</v>
      </c>
      <c r="H16" s="47">
        <v>7329879.2999999998</v>
      </c>
    </row>
    <row r="17" spans="1:8" ht="17.100000000000001" customHeight="1" x14ac:dyDescent="0.25">
      <c r="A17" s="42">
        <v>2</v>
      </c>
      <c r="B17" s="42" t="s">
        <v>64</v>
      </c>
      <c r="C17" s="42" t="s">
        <v>65</v>
      </c>
      <c r="D17" s="43" t="s">
        <v>66</v>
      </c>
      <c r="E17" s="44" t="s">
        <v>57</v>
      </c>
      <c r="F17" s="45">
        <v>9.3000000000000007</v>
      </c>
      <c r="G17" s="46">
        <v>-0.3357</v>
      </c>
      <c r="H17" s="47">
        <v>173533.7</v>
      </c>
    </row>
    <row r="18" spans="1:8" ht="16.5" customHeight="1" x14ac:dyDescent="0.25">
      <c r="A18" s="42">
        <v>3</v>
      </c>
      <c r="B18" s="42" t="s">
        <v>67</v>
      </c>
      <c r="C18" s="42" t="s">
        <v>68</v>
      </c>
      <c r="D18" s="43" t="s">
        <v>69</v>
      </c>
      <c r="E18" s="44" t="s">
        <v>63</v>
      </c>
      <c r="F18" s="45">
        <v>14.4</v>
      </c>
      <c r="G18" s="46">
        <v>-0.25769999999999998</v>
      </c>
      <c r="H18" s="47">
        <v>5739489.4000000004</v>
      </c>
    </row>
    <row r="19" spans="1:8" ht="17.100000000000001" customHeight="1" x14ac:dyDescent="0.25">
      <c r="A19" s="42">
        <v>4</v>
      </c>
      <c r="B19" s="42" t="s">
        <v>70</v>
      </c>
      <c r="C19" s="42" t="s">
        <v>71</v>
      </c>
      <c r="D19" s="43" t="s">
        <v>72</v>
      </c>
      <c r="E19" s="44" t="s">
        <v>57</v>
      </c>
      <c r="F19" s="45">
        <v>134</v>
      </c>
      <c r="G19" s="46">
        <v>-0.25559999999999999</v>
      </c>
      <c r="H19" s="47">
        <v>3317120</v>
      </c>
    </row>
    <row r="20" spans="1:8" ht="17.100000000000001" customHeight="1" x14ac:dyDescent="0.25">
      <c r="A20" s="42">
        <v>5</v>
      </c>
      <c r="B20" s="42" t="s">
        <v>73</v>
      </c>
      <c r="C20" s="42" t="s">
        <v>74</v>
      </c>
      <c r="D20" s="43" t="s">
        <v>75</v>
      </c>
      <c r="E20" s="44" t="s">
        <v>63</v>
      </c>
      <c r="F20" s="45">
        <v>285</v>
      </c>
      <c r="G20" s="46">
        <v>-0.21490000000000001</v>
      </c>
      <c r="H20" s="47">
        <v>9115572</v>
      </c>
    </row>
    <row r="21" spans="1:8" ht="17.100000000000001" customHeight="1" x14ac:dyDescent="0.25">
      <c r="A21" s="42">
        <v>6</v>
      </c>
      <c r="B21" s="42" t="s">
        <v>76</v>
      </c>
      <c r="C21" s="42" t="s">
        <v>77</v>
      </c>
      <c r="D21" s="43" t="s">
        <v>78</v>
      </c>
      <c r="E21" s="44" t="s">
        <v>63</v>
      </c>
      <c r="F21" s="45">
        <v>16.2</v>
      </c>
      <c r="G21" s="46">
        <v>-0.21360000000000001</v>
      </c>
      <c r="H21" s="47">
        <v>1891123.2</v>
      </c>
    </row>
    <row r="22" spans="1:8" ht="17.100000000000001" customHeight="1" x14ac:dyDescent="0.25">
      <c r="A22" s="42">
        <v>7</v>
      </c>
      <c r="B22" s="42" t="s">
        <v>79</v>
      </c>
      <c r="C22" s="42" t="s">
        <v>80</v>
      </c>
      <c r="D22" s="43" t="s">
        <v>81</v>
      </c>
      <c r="E22" s="44" t="s">
        <v>63</v>
      </c>
      <c r="F22" s="45">
        <v>44.2</v>
      </c>
      <c r="G22" s="46">
        <v>-0.20499999999999999</v>
      </c>
      <c r="H22" s="47">
        <v>2943816.6</v>
      </c>
    </row>
    <row r="23" spans="1:8" ht="17.100000000000001" customHeight="1" x14ac:dyDescent="0.25">
      <c r="A23" s="42">
        <v>8</v>
      </c>
      <c r="B23" s="42" t="s">
        <v>82</v>
      </c>
      <c r="C23" s="42" t="s">
        <v>83</v>
      </c>
      <c r="D23" s="43" t="s">
        <v>84</v>
      </c>
      <c r="E23" s="44" t="s">
        <v>63</v>
      </c>
      <c r="F23" s="45">
        <v>26.3</v>
      </c>
      <c r="G23" s="46">
        <v>-0.19819999999999999</v>
      </c>
      <c r="H23" s="47">
        <v>8283254.2999999998</v>
      </c>
    </row>
    <row r="24" spans="1:8" ht="17.100000000000001" customHeight="1" x14ac:dyDescent="0.25">
      <c r="A24" s="42">
        <v>9</v>
      </c>
      <c r="B24" s="42" t="s">
        <v>85</v>
      </c>
      <c r="C24" s="42" t="s">
        <v>86</v>
      </c>
      <c r="D24" s="43" t="s">
        <v>87</v>
      </c>
      <c r="E24" s="44" t="s">
        <v>57</v>
      </c>
      <c r="F24" s="45">
        <v>580</v>
      </c>
      <c r="G24" s="46">
        <v>-0.1714</v>
      </c>
      <c r="H24" s="47">
        <v>136770</v>
      </c>
    </row>
    <row r="25" spans="1:8" ht="17.100000000000001" customHeight="1" x14ac:dyDescent="0.25">
      <c r="A25" s="48">
        <v>10</v>
      </c>
      <c r="B25" s="48" t="s">
        <v>88</v>
      </c>
      <c r="C25" s="48" t="s">
        <v>89</v>
      </c>
      <c r="D25" s="49" t="s">
        <v>90</v>
      </c>
      <c r="E25" s="50" t="s">
        <v>63</v>
      </c>
      <c r="F25" s="51">
        <v>15</v>
      </c>
      <c r="G25" s="52">
        <v>-0.16669999999999999</v>
      </c>
      <c r="H25" s="53">
        <v>30</v>
      </c>
    </row>
    <row r="28" spans="1:8" s="39" customFormat="1" ht="22.5" customHeight="1" x14ac:dyDescent="0.25">
      <c r="A28" s="131" t="s">
        <v>91</v>
      </c>
      <c r="B28" s="131"/>
      <c r="C28" s="131"/>
      <c r="D28" s="131"/>
      <c r="E28" s="131"/>
      <c r="F28" s="131"/>
      <c r="G28" s="131"/>
      <c r="H28" s="131"/>
    </row>
    <row r="29" spans="1:8" ht="31.5" customHeight="1" x14ac:dyDescent="0.25">
      <c r="A29" s="40"/>
      <c r="B29" s="78" t="s">
        <v>50</v>
      </c>
      <c r="C29" s="78" t="s">
        <v>51</v>
      </c>
      <c r="D29" s="78" t="s">
        <v>52</v>
      </c>
      <c r="E29" s="78" t="s">
        <v>53</v>
      </c>
      <c r="F29" s="126" t="s">
        <v>43</v>
      </c>
      <c r="G29" s="126" t="s">
        <v>44</v>
      </c>
      <c r="H29" s="126" t="s">
        <v>27</v>
      </c>
    </row>
    <row r="30" spans="1:8" ht="16.5" customHeight="1" x14ac:dyDescent="0.25">
      <c r="A30" s="42">
        <v>1</v>
      </c>
      <c r="B30" s="42" t="s">
        <v>92</v>
      </c>
      <c r="C30" s="42" t="s">
        <v>93</v>
      </c>
      <c r="D30" s="43" t="s">
        <v>94</v>
      </c>
      <c r="E30" s="44" t="s">
        <v>63</v>
      </c>
      <c r="F30" s="45">
        <v>64.8</v>
      </c>
      <c r="G30" s="46">
        <v>-7.4300000000000005E-2</v>
      </c>
      <c r="H30" s="47">
        <v>23532726.399999999</v>
      </c>
    </row>
    <row r="31" spans="1:8" ht="16.5" customHeight="1" x14ac:dyDescent="0.25">
      <c r="A31" s="42">
        <v>2</v>
      </c>
      <c r="B31" s="42" t="s">
        <v>73</v>
      </c>
      <c r="C31" s="42" t="s">
        <v>74</v>
      </c>
      <c r="D31" s="43" t="s">
        <v>75</v>
      </c>
      <c r="E31" s="44" t="s">
        <v>63</v>
      </c>
      <c r="F31" s="45">
        <v>285</v>
      </c>
      <c r="G31" s="46">
        <v>-0.21490000000000001</v>
      </c>
      <c r="H31" s="47">
        <v>9115572</v>
      </c>
    </row>
    <row r="32" spans="1:8" ht="16.5" customHeight="1" x14ac:dyDescent="0.25">
      <c r="A32" s="42">
        <v>3</v>
      </c>
      <c r="B32" s="42" t="s">
        <v>82</v>
      </c>
      <c r="C32" s="42" t="s">
        <v>83</v>
      </c>
      <c r="D32" s="43" t="s">
        <v>84</v>
      </c>
      <c r="E32" s="44" t="s">
        <v>63</v>
      </c>
      <c r="F32" s="45">
        <v>26.3</v>
      </c>
      <c r="G32" s="46">
        <v>-0.19819999999999999</v>
      </c>
      <c r="H32" s="47">
        <v>8283254.2999999998</v>
      </c>
    </row>
    <row r="33" spans="1:8" ht="16.5" customHeight="1" x14ac:dyDescent="0.25">
      <c r="A33" s="42">
        <v>4</v>
      </c>
      <c r="B33" s="42" t="s">
        <v>60</v>
      </c>
      <c r="C33" s="42" t="s">
        <v>61</v>
      </c>
      <c r="D33" s="43" t="s">
        <v>62</v>
      </c>
      <c r="E33" s="44" t="s">
        <v>63</v>
      </c>
      <c r="F33" s="45">
        <v>37.700000000000003</v>
      </c>
      <c r="G33" s="46">
        <v>-0.39190000000000003</v>
      </c>
      <c r="H33" s="47">
        <v>7329879.2999999998</v>
      </c>
    </row>
    <row r="34" spans="1:8" ht="16.5" customHeight="1" x14ac:dyDescent="0.25">
      <c r="A34" s="42">
        <v>5</v>
      </c>
      <c r="B34" s="42" t="s">
        <v>67</v>
      </c>
      <c r="C34" s="42" t="s">
        <v>68</v>
      </c>
      <c r="D34" s="43" t="s">
        <v>69</v>
      </c>
      <c r="E34" s="44" t="s">
        <v>63</v>
      </c>
      <c r="F34" s="45">
        <v>14.4</v>
      </c>
      <c r="G34" s="46">
        <v>-0.25769999999999998</v>
      </c>
      <c r="H34" s="47">
        <v>5739489.4000000004</v>
      </c>
    </row>
    <row r="35" spans="1:8" ht="16.5" customHeight="1" x14ac:dyDescent="0.25">
      <c r="A35" s="42">
        <v>6</v>
      </c>
      <c r="B35" s="42" t="s">
        <v>70</v>
      </c>
      <c r="C35" s="42" t="s">
        <v>71</v>
      </c>
      <c r="D35" s="43" t="s">
        <v>72</v>
      </c>
      <c r="E35" s="44" t="s">
        <v>57</v>
      </c>
      <c r="F35" s="45">
        <v>134</v>
      </c>
      <c r="G35" s="46">
        <v>-0.25559999999999999</v>
      </c>
      <c r="H35" s="47">
        <v>3317120</v>
      </c>
    </row>
    <row r="36" spans="1:8" ht="16.5" customHeight="1" x14ac:dyDescent="0.25">
      <c r="A36" s="42">
        <v>7</v>
      </c>
      <c r="B36" s="42" t="s">
        <v>79</v>
      </c>
      <c r="C36" s="42" t="s">
        <v>80</v>
      </c>
      <c r="D36" s="43" t="s">
        <v>81</v>
      </c>
      <c r="E36" s="44" t="s">
        <v>63</v>
      </c>
      <c r="F36" s="45">
        <v>44.2</v>
      </c>
      <c r="G36" s="46">
        <v>-0.20499999999999999</v>
      </c>
      <c r="H36" s="47">
        <v>2943816.6</v>
      </c>
    </row>
    <row r="37" spans="1:8" ht="16.5" customHeight="1" x14ac:dyDescent="0.25">
      <c r="A37" s="42">
        <v>8</v>
      </c>
      <c r="B37" s="42" t="s">
        <v>76</v>
      </c>
      <c r="C37" s="42" t="s">
        <v>77</v>
      </c>
      <c r="D37" s="43" t="s">
        <v>78</v>
      </c>
      <c r="E37" s="44" t="s">
        <v>63</v>
      </c>
      <c r="F37" s="45">
        <v>16.2</v>
      </c>
      <c r="G37" s="46">
        <v>-0.21360000000000001</v>
      </c>
      <c r="H37" s="47">
        <v>1891123.2</v>
      </c>
    </row>
    <row r="38" spans="1:8" ht="16.5" customHeight="1" x14ac:dyDescent="0.25">
      <c r="A38" s="42">
        <v>9</v>
      </c>
      <c r="B38" s="42" t="s">
        <v>95</v>
      </c>
      <c r="C38" s="42" t="s">
        <v>96</v>
      </c>
      <c r="D38" s="43" t="s">
        <v>97</v>
      </c>
      <c r="E38" s="44" t="s">
        <v>63</v>
      </c>
      <c r="F38" s="45">
        <v>1.4</v>
      </c>
      <c r="G38" s="46">
        <v>-7.1000000000000004E-3</v>
      </c>
      <c r="H38" s="47">
        <v>223259.88</v>
      </c>
    </row>
    <row r="39" spans="1:8" ht="16.5" customHeight="1" x14ac:dyDescent="0.25">
      <c r="A39" s="48">
        <v>10</v>
      </c>
      <c r="B39" s="48" t="s">
        <v>64</v>
      </c>
      <c r="C39" s="48" t="s">
        <v>65</v>
      </c>
      <c r="D39" s="49" t="s">
        <v>66</v>
      </c>
      <c r="E39" s="50" t="s">
        <v>57</v>
      </c>
      <c r="F39" s="51">
        <v>9.3000000000000007</v>
      </c>
      <c r="G39" s="52">
        <v>-0.3357</v>
      </c>
      <c r="H39" s="53">
        <v>173533.7</v>
      </c>
    </row>
    <row r="40" spans="1:8" ht="16.5" customHeight="1" x14ac:dyDescent="0.25">
      <c r="A40" s="54"/>
      <c r="B40" s="54"/>
      <c r="C40" s="54"/>
      <c r="D40" s="55"/>
      <c r="E40" s="56"/>
      <c r="F40" s="57"/>
      <c r="G40" s="58"/>
      <c r="H40" s="59"/>
    </row>
    <row r="42" spans="1:8" ht="10.5" customHeight="1" x14ac:dyDescent="0.25">
      <c r="B42" s="60" t="s">
        <v>98</v>
      </c>
      <c r="C42" s="61" t="s">
        <v>99</v>
      </c>
    </row>
    <row r="43" spans="1:8" ht="15" customHeight="1" x14ac:dyDescent="0.25">
      <c r="B43" s="61"/>
      <c r="C43" s="61" t="s">
        <v>100</v>
      </c>
    </row>
  </sheetData>
  <mergeCells count="3">
    <mergeCell ref="A14:H14"/>
    <mergeCell ref="A28:H28"/>
    <mergeCell ref="A1:H1"/>
  </mergeCells>
  <pageMargins left="0.78740157480314998" right="0.78740157480314998" top="1.1811023622047001" bottom="0.59055118110236005" header="0.59055118110236005" footer="0.39370078740157"/>
  <pageSetup paperSize="9" scale="97" orientation="portrait"/>
  <headerFooter>
    <oddHeader>&amp;L&amp;"Tahoma,Regular"Top 10 delnic&amp;R&amp;"Tahoma,Bold"Ljubljanska borza - Borzni trg</oddHeader>
    <oddFooter>&amp;L&amp;D</oddFooter>
    <evenHeader>&amp;L&amp;"Tahoma,Regular"Top 10 delnic&amp;R&amp;"Tahoma,Bold"Ljubljanska borza - Borzni trg</evenHeader>
    <evenFooter>&amp;L&amp;D</even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S30"/>
  <sheetViews>
    <sheetView showGridLines="0" zoomScale="140" zoomScaleNormal="140" workbookViewId="0">
      <pane ySplit="2" topLeftCell="A3" activePane="bottomLeft" state="frozen"/>
      <selection pane="bottomLeft" activeCell="A3" sqref="A3"/>
    </sheetView>
  </sheetViews>
  <sheetFormatPr defaultColWidth="6.5546875" defaultRowHeight="14.1" customHeight="1" x14ac:dyDescent="0.25"/>
  <cols>
    <col min="1" max="1" width="10.6640625" style="75" customWidth="1"/>
    <col min="2" max="2" width="13.5546875" style="75" customWidth="1"/>
    <col min="3" max="3" width="28.44140625" style="76" customWidth="1"/>
    <col min="4" max="4" width="8.33203125" style="77" customWidth="1"/>
    <col min="5" max="5" width="8.5546875" style="77" customWidth="1"/>
    <col min="6" max="6" width="12.44140625" style="66" customWidth="1"/>
    <col min="7" max="7" width="7.5546875" style="66" customWidth="1"/>
    <col min="8" max="11" width="9.109375" style="66" customWidth="1"/>
    <col min="12" max="12" width="10.33203125" style="66" customWidth="1"/>
    <col min="13" max="13" width="8.6640625" style="66" customWidth="1"/>
    <col min="14" max="14" width="10.33203125" style="66" customWidth="1"/>
    <col min="15" max="15" width="8.5546875" style="66" customWidth="1"/>
    <col min="16" max="16" width="10.33203125" style="66" customWidth="1"/>
    <col min="17" max="18" width="9.109375" style="66" customWidth="1"/>
    <col min="19" max="19" width="18.109375" style="66" customWidth="1"/>
  </cols>
  <sheetData>
    <row r="1" spans="1:19" ht="14.1" customHeight="1" x14ac:dyDescent="0.25">
      <c r="A1" s="134" t="s">
        <v>50</v>
      </c>
      <c r="B1" s="134" t="s">
        <v>51</v>
      </c>
      <c r="C1" s="134" t="s">
        <v>52</v>
      </c>
      <c r="D1" s="132" t="s">
        <v>53</v>
      </c>
      <c r="E1" s="132" t="s">
        <v>101</v>
      </c>
      <c r="F1" s="132" t="s">
        <v>102</v>
      </c>
      <c r="G1" s="132" t="s">
        <v>103</v>
      </c>
      <c r="H1" s="132" t="s">
        <v>40</v>
      </c>
      <c r="I1" s="132" t="s">
        <v>41</v>
      </c>
      <c r="J1" s="132" t="s">
        <v>42</v>
      </c>
      <c r="K1" s="132" t="s">
        <v>43</v>
      </c>
      <c r="L1" s="132" t="s">
        <v>104</v>
      </c>
      <c r="M1" s="133" t="s">
        <v>105</v>
      </c>
      <c r="N1" s="133"/>
      <c r="O1" s="133"/>
      <c r="P1" s="132" t="s">
        <v>44</v>
      </c>
      <c r="Q1" s="132" t="s">
        <v>106</v>
      </c>
      <c r="R1" s="132" t="s">
        <v>107</v>
      </c>
      <c r="S1" s="132" t="s">
        <v>30</v>
      </c>
    </row>
    <row r="2" spans="1:19" s="18" customFormat="1" ht="21" customHeight="1" x14ac:dyDescent="0.2">
      <c r="A2" s="134"/>
      <c r="B2" s="134"/>
      <c r="C2" s="134"/>
      <c r="D2" s="132"/>
      <c r="E2" s="132"/>
      <c r="F2" s="132"/>
      <c r="G2" s="132"/>
      <c r="H2" s="132"/>
      <c r="I2" s="132"/>
      <c r="J2" s="132"/>
      <c r="K2" s="132"/>
      <c r="L2" s="132"/>
      <c r="M2" s="95" t="s">
        <v>108</v>
      </c>
      <c r="N2" s="95" t="s">
        <v>109</v>
      </c>
      <c r="O2" s="95" t="s">
        <v>110</v>
      </c>
      <c r="P2" s="132"/>
      <c r="Q2" s="132"/>
      <c r="R2" s="132"/>
      <c r="S2" s="132"/>
    </row>
    <row r="3" spans="1:19" s="64" customFormat="1" ht="15" customHeight="1" x14ac:dyDescent="0.25">
      <c r="A3" s="118" t="s">
        <v>111</v>
      </c>
      <c r="B3" s="118" t="s">
        <v>112</v>
      </c>
      <c r="C3" s="116" t="s">
        <v>113</v>
      </c>
      <c r="D3" s="117" t="s">
        <v>57</v>
      </c>
      <c r="E3" s="117" t="s">
        <v>114</v>
      </c>
      <c r="F3" s="119" t="s">
        <v>58</v>
      </c>
      <c r="G3" s="119">
        <v>75</v>
      </c>
      <c r="H3" s="119">
        <v>76</v>
      </c>
      <c r="I3" s="119">
        <v>76</v>
      </c>
      <c r="J3" s="119">
        <v>76</v>
      </c>
      <c r="K3" s="119">
        <v>76</v>
      </c>
      <c r="L3" s="119">
        <v>76</v>
      </c>
      <c r="M3" s="120">
        <v>18</v>
      </c>
      <c r="N3" s="120">
        <v>1368</v>
      </c>
      <c r="O3" s="120">
        <v>1</v>
      </c>
      <c r="P3" s="121">
        <v>-0.12640000000000001</v>
      </c>
      <c r="Q3" s="119">
        <v>93</v>
      </c>
      <c r="R3" s="119">
        <v>76</v>
      </c>
      <c r="S3" s="120">
        <v>15200000</v>
      </c>
    </row>
    <row r="4" spans="1:19" ht="15" customHeight="1" x14ac:dyDescent="0.25">
      <c r="A4" s="118" t="s">
        <v>70</v>
      </c>
      <c r="B4" s="118" t="s">
        <v>71</v>
      </c>
      <c r="C4" s="116" t="s">
        <v>72</v>
      </c>
      <c r="D4" s="117" t="s">
        <v>57</v>
      </c>
      <c r="E4" s="117" t="s">
        <v>115</v>
      </c>
      <c r="F4" s="119">
        <v>134</v>
      </c>
      <c r="G4" s="119">
        <v>137</v>
      </c>
      <c r="H4" s="119">
        <v>176</v>
      </c>
      <c r="I4" s="119">
        <v>182</v>
      </c>
      <c r="J4" s="119">
        <v>119</v>
      </c>
      <c r="K4" s="119">
        <v>134</v>
      </c>
      <c r="L4" s="119">
        <v>137.28100000000001</v>
      </c>
      <c r="M4" s="120">
        <v>24163</v>
      </c>
      <c r="N4" s="120">
        <v>3317120</v>
      </c>
      <c r="O4" s="120">
        <v>639</v>
      </c>
      <c r="P4" s="121">
        <v>-0.25559999999999999</v>
      </c>
      <c r="Q4" s="119">
        <v>228</v>
      </c>
      <c r="R4" s="119">
        <v>119</v>
      </c>
      <c r="S4" s="120">
        <v>108268918</v>
      </c>
    </row>
    <row r="5" spans="1:19" ht="15" customHeight="1" x14ac:dyDescent="0.25">
      <c r="A5" s="118" t="s">
        <v>116</v>
      </c>
      <c r="B5" s="118" t="s">
        <v>117</v>
      </c>
      <c r="C5" s="116" t="s">
        <v>118</v>
      </c>
      <c r="D5" s="117" t="s">
        <v>57</v>
      </c>
      <c r="E5" s="117" t="s">
        <v>114</v>
      </c>
      <c r="F5" s="119" t="s">
        <v>58</v>
      </c>
      <c r="G5" s="119">
        <v>5.3</v>
      </c>
      <c r="H5" s="119">
        <v>5.5</v>
      </c>
      <c r="I5" s="119">
        <v>5.5</v>
      </c>
      <c r="J5" s="119">
        <v>5.5</v>
      </c>
      <c r="K5" s="119">
        <v>5.5</v>
      </c>
      <c r="L5" s="119">
        <v>5.5</v>
      </c>
      <c r="M5" s="120">
        <v>3529</v>
      </c>
      <c r="N5" s="120">
        <v>19409.5</v>
      </c>
      <c r="O5" s="120">
        <v>3</v>
      </c>
      <c r="P5" s="121">
        <v>-3.5099999999999999E-2</v>
      </c>
      <c r="Q5" s="119">
        <v>5.95</v>
      </c>
      <c r="R5" s="119">
        <v>3.4</v>
      </c>
      <c r="S5" s="120">
        <v>12044362</v>
      </c>
    </row>
    <row r="6" spans="1:19" ht="15" customHeight="1" x14ac:dyDescent="0.25">
      <c r="A6" s="118" t="s">
        <v>119</v>
      </c>
      <c r="B6" s="118" t="s">
        <v>120</v>
      </c>
      <c r="C6" s="116" t="s">
        <v>121</v>
      </c>
      <c r="D6" s="117" t="s">
        <v>57</v>
      </c>
      <c r="E6" s="117" t="s">
        <v>114</v>
      </c>
      <c r="F6" s="119" t="s">
        <v>58</v>
      </c>
      <c r="G6" s="119">
        <v>18.899999999999999</v>
      </c>
      <c r="H6" s="119">
        <v>18.2</v>
      </c>
      <c r="I6" s="119">
        <v>18.2</v>
      </c>
      <c r="J6" s="119">
        <v>18.2</v>
      </c>
      <c r="K6" s="119">
        <v>18.2</v>
      </c>
      <c r="L6" s="119">
        <v>18.2</v>
      </c>
      <c r="M6" s="120">
        <v>55</v>
      </c>
      <c r="N6" s="120">
        <v>1001</v>
      </c>
      <c r="O6" s="120">
        <v>1</v>
      </c>
      <c r="P6" s="121">
        <v>-3.6999999999999998E-2</v>
      </c>
      <c r="Q6" s="119">
        <v>21</v>
      </c>
      <c r="R6" s="119">
        <v>18.2</v>
      </c>
      <c r="S6" s="120">
        <v>32648415.800000001</v>
      </c>
    </row>
    <row r="7" spans="1:19" ht="15" customHeight="1" x14ac:dyDescent="0.25">
      <c r="A7" s="118" t="s">
        <v>95</v>
      </c>
      <c r="B7" s="118" t="s">
        <v>96</v>
      </c>
      <c r="C7" s="116" t="s">
        <v>97</v>
      </c>
      <c r="D7" s="117" t="s">
        <v>63</v>
      </c>
      <c r="E7" s="117" t="s">
        <v>115</v>
      </c>
      <c r="F7" s="119">
        <v>1.4</v>
      </c>
      <c r="G7" s="119">
        <v>1.42</v>
      </c>
      <c r="H7" s="119">
        <v>1.41</v>
      </c>
      <c r="I7" s="119">
        <v>1.43</v>
      </c>
      <c r="J7" s="119">
        <v>1.37</v>
      </c>
      <c r="K7" s="119">
        <v>1.4</v>
      </c>
      <c r="L7" s="119">
        <v>1.4025000000000001</v>
      </c>
      <c r="M7" s="120">
        <v>159183</v>
      </c>
      <c r="N7" s="120">
        <v>223259.88</v>
      </c>
      <c r="O7" s="120">
        <v>77</v>
      </c>
      <c r="P7" s="121">
        <v>-7.1000000000000004E-3</v>
      </c>
      <c r="Q7" s="119">
        <v>2.76</v>
      </c>
      <c r="R7" s="119">
        <v>1.27</v>
      </c>
      <c r="S7" s="120">
        <v>23563173.199999999</v>
      </c>
    </row>
    <row r="8" spans="1:19" ht="15" customHeight="1" x14ac:dyDescent="0.25">
      <c r="A8" s="118" t="s">
        <v>54</v>
      </c>
      <c r="B8" s="118" t="s">
        <v>55</v>
      </c>
      <c r="C8" s="116" t="s">
        <v>56</v>
      </c>
      <c r="D8" s="117" t="s">
        <v>57</v>
      </c>
      <c r="E8" s="117" t="s">
        <v>115</v>
      </c>
      <c r="F8" s="119">
        <v>87</v>
      </c>
      <c r="G8" s="119">
        <v>90</v>
      </c>
      <c r="H8" s="119">
        <v>85.5</v>
      </c>
      <c r="I8" s="119">
        <v>87</v>
      </c>
      <c r="J8" s="119">
        <v>85.5</v>
      </c>
      <c r="K8" s="119">
        <v>87</v>
      </c>
      <c r="L8" s="119">
        <v>86.753900000000002</v>
      </c>
      <c r="M8" s="120">
        <v>646</v>
      </c>
      <c r="N8" s="120">
        <v>56043</v>
      </c>
      <c r="O8" s="120">
        <v>31</v>
      </c>
      <c r="P8" s="121">
        <v>1.1599999999999999E-2</v>
      </c>
      <c r="Q8" s="119">
        <v>87</v>
      </c>
      <c r="R8" s="119">
        <v>80</v>
      </c>
      <c r="S8" s="120">
        <v>214947594</v>
      </c>
    </row>
    <row r="9" spans="1:19" ht="15" customHeight="1" x14ac:dyDescent="0.25">
      <c r="A9" s="118" t="s">
        <v>92</v>
      </c>
      <c r="B9" s="118" t="s">
        <v>93</v>
      </c>
      <c r="C9" s="116" t="s">
        <v>94</v>
      </c>
      <c r="D9" s="117" t="s">
        <v>63</v>
      </c>
      <c r="E9" s="117" t="s">
        <v>115</v>
      </c>
      <c r="F9" s="119">
        <v>64.8</v>
      </c>
      <c r="G9" s="119">
        <v>65.400000000000006</v>
      </c>
      <c r="H9" s="119">
        <v>70.599999999999994</v>
      </c>
      <c r="I9" s="119">
        <v>72</v>
      </c>
      <c r="J9" s="119">
        <v>54</v>
      </c>
      <c r="K9" s="119">
        <v>64.8</v>
      </c>
      <c r="L9" s="119">
        <v>62.209600000000002</v>
      </c>
      <c r="M9" s="120">
        <v>378281</v>
      </c>
      <c r="N9" s="120">
        <v>23532726.399999999</v>
      </c>
      <c r="O9" s="120">
        <v>2470</v>
      </c>
      <c r="P9" s="121">
        <v>-7.4300000000000005E-2</v>
      </c>
      <c r="Q9" s="119">
        <v>78.599999999999994</v>
      </c>
      <c r="R9" s="119">
        <v>54</v>
      </c>
      <c r="S9" s="120">
        <v>2125015430.4000001</v>
      </c>
    </row>
    <row r="10" spans="1:19" ht="15" customHeight="1" x14ac:dyDescent="0.25">
      <c r="A10" s="118" t="s">
        <v>122</v>
      </c>
      <c r="B10" s="118" t="s">
        <v>123</v>
      </c>
      <c r="C10" s="116" t="s">
        <v>124</v>
      </c>
      <c r="D10" s="117" t="s">
        <v>57</v>
      </c>
      <c r="E10" s="117" t="s">
        <v>114</v>
      </c>
      <c r="F10" s="119">
        <v>0.75</v>
      </c>
      <c r="G10" s="119">
        <v>0.9</v>
      </c>
      <c r="H10" s="119">
        <v>1.1000000000000001</v>
      </c>
      <c r="I10" s="119">
        <v>1.1000000000000001</v>
      </c>
      <c r="J10" s="119">
        <v>1.1000000000000001</v>
      </c>
      <c r="K10" s="119">
        <v>1.1000000000000001</v>
      </c>
      <c r="L10" s="119">
        <v>1.1000000000000001</v>
      </c>
      <c r="M10" s="120">
        <v>634</v>
      </c>
      <c r="N10" s="120">
        <v>697.4</v>
      </c>
      <c r="O10" s="120">
        <v>6</v>
      </c>
      <c r="P10" s="121">
        <v>0</v>
      </c>
      <c r="Q10" s="119">
        <v>1.5</v>
      </c>
      <c r="R10" s="119">
        <v>0.8</v>
      </c>
      <c r="S10" s="120">
        <v>4300865.8</v>
      </c>
    </row>
    <row r="11" spans="1:19" ht="15" customHeight="1" x14ac:dyDescent="0.25">
      <c r="A11" s="118" t="s">
        <v>76</v>
      </c>
      <c r="B11" s="118" t="s">
        <v>77</v>
      </c>
      <c r="C11" s="116" t="s">
        <v>78</v>
      </c>
      <c r="D11" s="117" t="s">
        <v>63</v>
      </c>
      <c r="E11" s="117" t="s">
        <v>115</v>
      </c>
      <c r="F11" s="119">
        <v>16.600000000000001</v>
      </c>
      <c r="G11" s="119">
        <v>16.899999999999999</v>
      </c>
      <c r="H11" s="119">
        <v>21</v>
      </c>
      <c r="I11" s="119">
        <v>21.5</v>
      </c>
      <c r="J11" s="119">
        <v>15.1</v>
      </c>
      <c r="K11" s="119">
        <v>16.2</v>
      </c>
      <c r="L11" s="119">
        <v>18.754300000000001</v>
      </c>
      <c r="M11" s="120">
        <v>100837</v>
      </c>
      <c r="N11" s="120">
        <v>1891123.2</v>
      </c>
      <c r="O11" s="120">
        <v>415</v>
      </c>
      <c r="P11" s="121">
        <v>-0.21360000000000001</v>
      </c>
      <c r="Q11" s="119">
        <v>28.9</v>
      </c>
      <c r="R11" s="119">
        <v>15.1</v>
      </c>
      <c r="S11" s="120">
        <v>226800000</v>
      </c>
    </row>
    <row r="12" spans="1:19" ht="15" customHeight="1" x14ac:dyDescent="0.25">
      <c r="A12" s="118" t="s">
        <v>88</v>
      </c>
      <c r="B12" s="118" t="s">
        <v>89</v>
      </c>
      <c r="C12" s="116" t="s">
        <v>90</v>
      </c>
      <c r="D12" s="117" t="s">
        <v>63</v>
      </c>
      <c r="E12" s="117" t="s">
        <v>114</v>
      </c>
      <c r="F12" s="119" t="s">
        <v>58</v>
      </c>
      <c r="G12" s="119">
        <v>15</v>
      </c>
      <c r="H12" s="119">
        <v>15</v>
      </c>
      <c r="I12" s="119">
        <v>15</v>
      </c>
      <c r="J12" s="119">
        <v>15</v>
      </c>
      <c r="K12" s="119">
        <v>15</v>
      </c>
      <c r="L12" s="119">
        <v>15</v>
      </c>
      <c r="M12" s="120">
        <v>2</v>
      </c>
      <c r="N12" s="120">
        <v>30</v>
      </c>
      <c r="O12" s="120">
        <v>1</v>
      </c>
      <c r="P12" s="121">
        <v>-0.16669999999999999</v>
      </c>
      <c r="Q12" s="119">
        <v>28</v>
      </c>
      <c r="R12" s="119">
        <v>15</v>
      </c>
      <c r="S12" s="120">
        <v>91364145</v>
      </c>
    </row>
    <row r="13" spans="1:19" ht="15" customHeight="1" x14ac:dyDescent="0.25">
      <c r="A13" s="118" t="s">
        <v>125</v>
      </c>
      <c r="B13" s="118" t="s">
        <v>126</v>
      </c>
      <c r="C13" s="116" t="s">
        <v>127</v>
      </c>
      <c r="D13" s="117" t="s">
        <v>57</v>
      </c>
      <c r="E13" s="117" t="s">
        <v>114</v>
      </c>
      <c r="F13" s="119">
        <v>0.4</v>
      </c>
      <c r="G13" s="119">
        <v>0.5</v>
      </c>
      <c r="H13" s="119">
        <v>0.6</v>
      </c>
      <c r="I13" s="119">
        <v>0.6</v>
      </c>
      <c r="J13" s="119">
        <v>0.6</v>
      </c>
      <c r="K13" s="119">
        <v>0.6</v>
      </c>
      <c r="L13" s="119">
        <v>0.6</v>
      </c>
      <c r="M13" s="120">
        <v>295</v>
      </c>
      <c r="N13" s="120">
        <v>177</v>
      </c>
      <c r="O13" s="120">
        <v>5</v>
      </c>
      <c r="P13" s="121">
        <v>0</v>
      </c>
      <c r="Q13" s="119">
        <v>0.6</v>
      </c>
      <c r="R13" s="119">
        <v>0.35</v>
      </c>
      <c r="S13" s="120">
        <v>2359509</v>
      </c>
    </row>
    <row r="14" spans="1:19" ht="15" customHeight="1" x14ac:dyDescent="0.25">
      <c r="A14" s="118" t="s">
        <v>60</v>
      </c>
      <c r="B14" s="118" t="s">
        <v>61</v>
      </c>
      <c r="C14" s="116" t="s">
        <v>62</v>
      </c>
      <c r="D14" s="117" t="s">
        <v>63</v>
      </c>
      <c r="E14" s="117" t="s">
        <v>115</v>
      </c>
      <c r="F14" s="119">
        <v>37.700000000000003</v>
      </c>
      <c r="G14" s="119">
        <v>38</v>
      </c>
      <c r="H14" s="119">
        <v>61.2</v>
      </c>
      <c r="I14" s="119">
        <v>61.2</v>
      </c>
      <c r="J14" s="119">
        <v>37</v>
      </c>
      <c r="K14" s="119">
        <v>37.700000000000003</v>
      </c>
      <c r="L14" s="119">
        <v>46.930500000000002</v>
      </c>
      <c r="M14" s="120">
        <v>156186</v>
      </c>
      <c r="N14" s="120">
        <v>7329879.2999999998</v>
      </c>
      <c r="O14" s="120">
        <v>1127</v>
      </c>
      <c r="P14" s="121">
        <v>-0.39190000000000003</v>
      </c>
      <c r="Q14" s="119">
        <v>67.8</v>
      </c>
      <c r="R14" s="119">
        <v>37</v>
      </c>
      <c r="S14" s="120">
        <v>754000000</v>
      </c>
    </row>
    <row r="15" spans="1:19" ht="15" customHeight="1" x14ac:dyDescent="0.25">
      <c r="A15" s="118" t="s">
        <v>73</v>
      </c>
      <c r="B15" s="118" t="s">
        <v>74</v>
      </c>
      <c r="C15" s="116" t="s">
        <v>75</v>
      </c>
      <c r="D15" s="117" t="s">
        <v>63</v>
      </c>
      <c r="E15" s="117" t="s">
        <v>115</v>
      </c>
      <c r="F15" s="119">
        <v>285</v>
      </c>
      <c r="G15" s="119">
        <v>287</v>
      </c>
      <c r="H15" s="119">
        <v>364</v>
      </c>
      <c r="I15" s="119">
        <v>364</v>
      </c>
      <c r="J15" s="119">
        <v>255</v>
      </c>
      <c r="K15" s="119">
        <v>285</v>
      </c>
      <c r="L15" s="119">
        <v>308.99200000000002</v>
      </c>
      <c r="M15" s="120">
        <v>29501</v>
      </c>
      <c r="N15" s="120">
        <v>9115572</v>
      </c>
      <c r="O15" s="120">
        <v>1084</v>
      </c>
      <c r="P15" s="121">
        <v>-0.21490000000000001</v>
      </c>
      <c r="Q15" s="119">
        <v>395</v>
      </c>
      <c r="R15" s="119">
        <v>255</v>
      </c>
      <c r="S15" s="120">
        <v>594595785</v>
      </c>
    </row>
    <row r="16" spans="1:19" ht="15" customHeight="1" x14ac:dyDescent="0.25">
      <c r="A16" s="118" t="s">
        <v>67</v>
      </c>
      <c r="B16" s="118" t="s">
        <v>68</v>
      </c>
      <c r="C16" s="116" t="s">
        <v>69</v>
      </c>
      <c r="D16" s="117" t="s">
        <v>63</v>
      </c>
      <c r="E16" s="117" t="s">
        <v>115</v>
      </c>
      <c r="F16" s="119">
        <v>14.4</v>
      </c>
      <c r="G16" s="119">
        <v>14.7</v>
      </c>
      <c r="H16" s="119">
        <v>19.399999999999999</v>
      </c>
      <c r="I16" s="119">
        <v>19.7</v>
      </c>
      <c r="J16" s="119">
        <v>12.9</v>
      </c>
      <c r="K16" s="119">
        <v>14.4</v>
      </c>
      <c r="L16" s="119">
        <v>16.1126</v>
      </c>
      <c r="M16" s="120">
        <v>356211</v>
      </c>
      <c r="N16" s="120">
        <v>5739489.4000000004</v>
      </c>
      <c r="O16" s="120">
        <v>867</v>
      </c>
      <c r="P16" s="121">
        <v>-0.25769999999999998</v>
      </c>
      <c r="Q16" s="119">
        <v>20.6</v>
      </c>
      <c r="R16" s="119">
        <v>12.9</v>
      </c>
      <c r="S16" s="120">
        <v>247963132.80000001</v>
      </c>
    </row>
    <row r="17" spans="1:19" ht="15" customHeight="1" x14ac:dyDescent="0.25">
      <c r="A17" s="118" t="s">
        <v>85</v>
      </c>
      <c r="B17" s="118" t="s">
        <v>86</v>
      </c>
      <c r="C17" s="116" t="s">
        <v>87</v>
      </c>
      <c r="D17" s="117" t="s">
        <v>57</v>
      </c>
      <c r="E17" s="117" t="s">
        <v>114</v>
      </c>
      <c r="F17" s="119">
        <v>580</v>
      </c>
      <c r="G17" s="119">
        <v>600</v>
      </c>
      <c r="H17" s="119">
        <v>700</v>
      </c>
      <c r="I17" s="119">
        <v>700</v>
      </c>
      <c r="J17" s="119">
        <v>550</v>
      </c>
      <c r="K17" s="119">
        <v>580</v>
      </c>
      <c r="L17" s="119">
        <v>613.3184</v>
      </c>
      <c r="M17" s="120">
        <v>223</v>
      </c>
      <c r="N17" s="120">
        <v>136770</v>
      </c>
      <c r="O17" s="120">
        <v>43</v>
      </c>
      <c r="P17" s="121">
        <v>-0.1714</v>
      </c>
      <c r="Q17" s="119">
        <v>715</v>
      </c>
      <c r="R17" s="119">
        <v>550</v>
      </c>
      <c r="S17" s="120">
        <v>60537500</v>
      </c>
    </row>
    <row r="18" spans="1:19" ht="15" customHeight="1" x14ac:dyDescent="0.25">
      <c r="A18" s="118" t="s">
        <v>128</v>
      </c>
      <c r="B18" s="118" t="s">
        <v>129</v>
      </c>
      <c r="C18" s="116" t="s">
        <v>130</v>
      </c>
      <c r="D18" s="117" t="s">
        <v>57</v>
      </c>
      <c r="E18" s="117" t="s">
        <v>114</v>
      </c>
      <c r="F18" s="119">
        <v>550</v>
      </c>
      <c r="G18" s="119">
        <v>630</v>
      </c>
      <c r="H18" s="119">
        <v>630</v>
      </c>
      <c r="I18" s="119">
        <v>630</v>
      </c>
      <c r="J18" s="119">
        <v>600</v>
      </c>
      <c r="K18" s="119">
        <v>600</v>
      </c>
      <c r="L18" s="119">
        <v>622.27269999999999</v>
      </c>
      <c r="M18" s="120">
        <v>44</v>
      </c>
      <c r="N18" s="120">
        <v>27380</v>
      </c>
      <c r="O18" s="120">
        <v>7</v>
      </c>
      <c r="P18" s="121">
        <v>-4.7600000000000003E-2</v>
      </c>
      <c r="Q18" s="119">
        <v>630</v>
      </c>
      <c r="R18" s="119">
        <v>500</v>
      </c>
      <c r="S18" s="120">
        <v>111861600</v>
      </c>
    </row>
    <row r="19" spans="1:19" ht="15" customHeight="1" x14ac:dyDescent="0.25">
      <c r="A19" s="118" t="s">
        <v>131</v>
      </c>
      <c r="B19" s="118" t="s">
        <v>132</v>
      </c>
      <c r="C19" s="116" t="s">
        <v>133</v>
      </c>
      <c r="D19" s="117" t="s">
        <v>57</v>
      </c>
      <c r="E19" s="117" t="s">
        <v>114</v>
      </c>
      <c r="F19" s="119">
        <v>0.4</v>
      </c>
      <c r="G19" s="119" t="s">
        <v>58</v>
      </c>
      <c r="H19" s="119">
        <v>0.4</v>
      </c>
      <c r="I19" s="119">
        <v>0.4</v>
      </c>
      <c r="J19" s="119">
        <v>0.4</v>
      </c>
      <c r="K19" s="119">
        <v>0.4</v>
      </c>
      <c r="L19" s="119">
        <v>0.4</v>
      </c>
      <c r="M19" s="120">
        <v>1040</v>
      </c>
      <c r="N19" s="120">
        <v>416</v>
      </c>
      <c r="O19" s="120">
        <v>6</v>
      </c>
      <c r="P19" s="121">
        <v>-2.4400000000000002E-2</v>
      </c>
      <c r="Q19" s="119">
        <v>0.49</v>
      </c>
      <c r="R19" s="119">
        <v>0.4</v>
      </c>
      <c r="S19" s="120">
        <v>1713038.4</v>
      </c>
    </row>
    <row r="20" spans="1:19" ht="15" customHeight="1" x14ac:dyDescent="0.25">
      <c r="A20" s="118" t="s">
        <v>79</v>
      </c>
      <c r="B20" s="118" t="s">
        <v>80</v>
      </c>
      <c r="C20" s="116" t="s">
        <v>81</v>
      </c>
      <c r="D20" s="117" t="s">
        <v>63</v>
      </c>
      <c r="E20" s="117" t="s">
        <v>115</v>
      </c>
      <c r="F20" s="119">
        <v>43.8</v>
      </c>
      <c r="G20" s="119">
        <v>44.2</v>
      </c>
      <c r="H20" s="119">
        <v>56.4</v>
      </c>
      <c r="I20" s="119">
        <v>56.4</v>
      </c>
      <c r="J20" s="119">
        <v>40.299999999999997</v>
      </c>
      <c r="K20" s="119">
        <v>44.2</v>
      </c>
      <c r="L20" s="119">
        <v>47.204500000000003</v>
      </c>
      <c r="M20" s="120">
        <v>62363</v>
      </c>
      <c r="N20" s="120">
        <v>2943816.6</v>
      </c>
      <c r="O20" s="120">
        <v>500</v>
      </c>
      <c r="P20" s="121">
        <v>-0.20499999999999999</v>
      </c>
      <c r="Q20" s="119">
        <v>68.2</v>
      </c>
      <c r="R20" s="119">
        <v>40.299999999999997</v>
      </c>
      <c r="S20" s="120">
        <v>288868127.60000002</v>
      </c>
    </row>
    <row r="21" spans="1:19" ht="15" customHeight="1" x14ac:dyDescent="0.25">
      <c r="A21" s="118" t="s">
        <v>64</v>
      </c>
      <c r="B21" s="118" t="s">
        <v>65</v>
      </c>
      <c r="C21" s="116" t="s">
        <v>66</v>
      </c>
      <c r="D21" s="117" t="s">
        <v>57</v>
      </c>
      <c r="E21" s="117" t="s">
        <v>115</v>
      </c>
      <c r="F21" s="119">
        <v>8.5</v>
      </c>
      <c r="G21" s="119">
        <v>11.8</v>
      </c>
      <c r="H21" s="119">
        <v>14</v>
      </c>
      <c r="I21" s="119">
        <v>14</v>
      </c>
      <c r="J21" s="119">
        <v>9.1999999999999993</v>
      </c>
      <c r="K21" s="119">
        <v>9.3000000000000007</v>
      </c>
      <c r="L21" s="119">
        <v>10.699400000000001</v>
      </c>
      <c r="M21" s="120">
        <v>16219</v>
      </c>
      <c r="N21" s="120">
        <v>173533.7</v>
      </c>
      <c r="O21" s="120">
        <v>57</v>
      </c>
      <c r="P21" s="121">
        <v>-0.3357</v>
      </c>
      <c r="Q21" s="119">
        <v>16.899999999999999</v>
      </c>
      <c r="R21" s="119">
        <v>9.1999999999999993</v>
      </c>
      <c r="S21" s="120">
        <v>26397250.199999999</v>
      </c>
    </row>
    <row r="22" spans="1:19" ht="15" customHeight="1" x14ac:dyDescent="0.25">
      <c r="A22" s="118" t="s">
        <v>82</v>
      </c>
      <c r="B22" s="118" t="s">
        <v>83</v>
      </c>
      <c r="C22" s="116" t="s">
        <v>84</v>
      </c>
      <c r="D22" s="117" t="s">
        <v>63</v>
      </c>
      <c r="E22" s="117" t="s">
        <v>115</v>
      </c>
      <c r="F22" s="119">
        <v>26.3</v>
      </c>
      <c r="G22" s="119">
        <v>26.6</v>
      </c>
      <c r="H22" s="119">
        <v>33.299999999999997</v>
      </c>
      <c r="I22" s="119">
        <v>34</v>
      </c>
      <c r="J22" s="119">
        <v>22.3</v>
      </c>
      <c r="K22" s="119">
        <v>26.3</v>
      </c>
      <c r="L22" s="119">
        <v>26.980399999999999</v>
      </c>
      <c r="M22" s="120">
        <v>307010</v>
      </c>
      <c r="N22" s="120">
        <v>8283254.2999999998</v>
      </c>
      <c r="O22" s="120">
        <v>1343</v>
      </c>
      <c r="P22" s="121">
        <v>-0.19819999999999999</v>
      </c>
      <c r="Q22" s="119">
        <v>36.200000000000003</v>
      </c>
      <c r="R22" s="119">
        <v>22.3</v>
      </c>
      <c r="S22" s="120">
        <v>597934392.39999998</v>
      </c>
    </row>
    <row r="23" spans="1:19" s="65" customFormat="1" ht="14.1" customHeight="1" x14ac:dyDescent="0.25">
      <c r="A23" s="61"/>
      <c r="B23" s="61"/>
      <c r="C23" s="74"/>
    </row>
    <row r="24" spans="1:19" s="65" customFormat="1" ht="14.1" customHeight="1" x14ac:dyDescent="0.25">
      <c r="B24" s="60" t="s">
        <v>98</v>
      </c>
      <c r="C24" s="61" t="s">
        <v>134</v>
      </c>
    </row>
    <row r="25" spans="1:19" s="65" customFormat="1" ht="14.1" customHeight="1" x14ac:dyDescent="0.25">
      <c r="B25" s="61"/>
      <c r="C25" s="61" t="s">
        <v>100</v>
      </c>
    </row>
    <row r="26" spans="1:19" s="65" customFormat="1" ht="14.1" customHeight="1" x14ac:dyDescent="0.25">
      <c r="B26" s="61"/>
      <c r="C26" s="61"/>
    </row>
    <row r="27" spans="1:19" s="65" customFormat="1" ht="14.1" customHeight="1" x14ac:dyDescent="0.25">
      <c r="B27" s="61"/>
      <c r="C27" s="61"/>
    </row>
    <row r="28" spans="1:19" s="65" customFormat="1" ht="14.1" customHeight="1" x14ac:dyDescent="0.25">
      <c r="B28" s="61"/>
      <c r="C28" s="61"/>
    </row>
    <row r="29" spans="1:19" s="65" customFormat="1" ht="14.1" customHeight="1" x14ac:dyDescent="0.25">
      <c r="B29" s="60" t="s">
        <v>135</v>
      </c>
      <c r="C29" s="61" t="s">
        <v>136</v>
      </c>
    </row>
    <row r="30" spans="1:19" s="65" customFormat="1" ht="14.1" customHeight="1" x14ac:dyDescent="0.25">
      <c r="B30" s="61"/>
      <c r="C30" s="61" t="s">
        <v>137</v>
      </c>
    </row>
  </sheetData>
  <mergeCells count="17">
    <mergeCell ref="E1:E2"/>
    <mergeCell ref="D1:D2"/>
    <mergeCell ref="C1:C2"/>
    <mergeCell ref="B1:B2"/>
    <mergeCell ref="A1:A2"/>
    <mergeCell ref="F1:F2"/>
    <mergeCell ref="M1:O1"/>
    <mergeCell ref="S1:S2"/>
    <mergeCell ref="R1:R2"/>
    <mergeCell ref="Q1:Q2"/>
    <mergeCell ref="P1:P2"/>
    <mergeCell ref="L1:L2"/>
    <mergeCell ref="K1:K2"/>
    <mergeCell ref="J1:J2"/>
    <mergeCell ref="I1:I2"/>
    <mergeCell ref="H1:H2"/>
    <mergeCell ref="G1:G2"/>
  </mergeCells>
  <printOptions horizontalCentered="1"/>
  <pageMargins left="0.19685039370078999" right="0.19685039370078999" top="1.1811023622047001" bottom="0.39370078740157" header="0.59055118110236005" footer="0.15748031496063"/>
  <pageSetup paperSize="9" scale="69" orientation="landscape"/>
  <headerFooter>
    <oddHeader>&amp;L&amp;"Tahoma,Regular"Delnice&amp;R&amp;"Tahoma,Bold"Ljubljanska borza - Borzni trg</oddHeader>
    <oddFooter>&amp;L&amp;D&amp;CPage &amp;P of &amp;N</oddFooter>
    <evenHeader>&amp;L&amp;"Tahoma,Regular"Delnice&amp;R&amp;"Tahoma,Bold"Ljubljanska borza - Borzni trg</evenHeader>
    <evenFooter>&amp;L&amp;D&amp;CPage &amp;P of &amp;N</even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R8"/>
  <sheetViews>
    <sheetView showGridLines="0" tabSelected="1" topLeftCell="C1" zoomScale="140" zoomScaleNormal="140" workbookViewId="0">
      <pane ySplit="2" topLeftCell="A3" activePane="bottomLeft" state="frozen"/>
      <selection pane="bottomLeft" activeCell="M7" sqref="M7"/>
    </sheetView>
  </sheetViews>
  <sheetFormatPr defaultColWidth="9.109375" defaultRowHeight="17.100000000000001" customHeight="1" x14ac:dyDescent="0.25"/>
  <cols>
    <col min="1" max="1" width="10.6640625" style="17" customWidth="1"/>
    <col min="2" max="2" width="13.5546875" style="17" customWidth="1"/>
    <col min="3" max="3" width="24.44140625" style="17" customWidth="1"/>
    <col min="4" max="4" width="7.5546875" style="17" customWidth="1"/>
    <col min="5" max="5" width="12" style="17" customWidth="1"/>
    <col min="6" max="6" width="7.5546875" style="17" customWidth="1"/>
    <col min="7" max="7" width="8.5546875" style="17" customWidth="1"/>
    <col min="8" max="9" width="7.5546875" style="17" customWidth="1"/>
    <col min="10" max="10" width="9" style="17" customWidth="1"/>
    <col min="11" max="11" width="9.6640625" style="17" customWidth="1"/>
    <col min="12" max="12" width="9.5546875" style="17" customWidth="1"/>
    <col min="13" max="13" width="12.109375" style="17" customWidth="1"/>
    <col min="14" max="14" width="10.33203125" style="17" customWidth="1"/>
    <col min="15" max="15" width="8.109375" style="17" customWidth="1"/>
    <col min="16" max="16" width="8.6640625" style="17" customWidth="1"/>
    <col min="17" max="17" width="10.109375" style="17" customWidth="1"/>
    <col min="18" max="18" width="18.109375" style="66" customWidth="1"/>
  </cols>
  <sheetData>
    <row r="1" spans="1:18" ht="17.100000000000001" customHeight="1" x14ac:dyDescent="0.25">
      <c r="A1" s="134" t="s">
        <v>50</v>
      </c>
      <c r="B1" s="134" t="s">
        <v>51</v>
      </c>
      <c r="C1" s="134" t="s">
        <v>52</v>
      </c>
      <c r="D1" s="134" t="s">
        <v>53</v>
      </c>
      <c r="E1" s="134" t="s">
        <v>102</v>
      </c>
      <c r="F1" s="134" t="s">
        <v>103</v>
      </c>
      <c r="G1" s="134" t="s">
        <v>40</v>
      </c>
      <c r="H1" s="134" t="s">
        <v>41</v>
      </c>
      <c r="I1" s="134" t="s">
        <v>42</v>
      </c>
      <c r="J1" s="134" t="s">
        <v>43</v>
      </c>
      <c r="K1" s="134" t="s">
        <v>104</v>
      </c>
      <c r="L1" s="133" t="s">
        <v>105</v>
      </c>
      <c r="M1" s="133"/>
      <c r="N1" s="134" t="s">
        <v>138</v>
      </c>
      <c r="O1" s="134" t="s">
        <v>139</v>
      </c>
      <c r="P1" s="134" t="s">
        <v>140</v>
      </c>
      <c r="Q1" s="134" t="s">
        <v>141</v>
      </c>
      <c r="R1" s="134" t="s">
        <v>30</v>
      </c>
    </row>
    <row r="2" spans="1:18" s="63" customFormat="1" ht="16.5" customHeight="1" x14ac:dyDescent="0.2">
      <c r="A2" s="134"/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94" t="s">
        <v>108</v>
      </c>
      <c r="M2" s="94" t="s">
        <v>109</v>
      </c>
      <c r="N2" s="134"/>
      <c r="O2" s="134"/>
      <c r="P2" s="134"/>
      <c r="Q2" s="134"/>
      <c r="R2" s="134"/>
    </row>
    <row r="3" spans="1:18" s="64" customFormat="1" ht="15" customHeight="1" x14ac:dyDescent="0.25">
      <c r="A3" s="96" t="s">
        <v>142</v>
      </c>
      <c r="B3" s="96" t="s">
        <v>143</v>
      </c>
      <c r="C3" s="96" t="s">
        <v>56</v>
      </c>
      <c r="D3" s="97" t="s">
        <v>144</v>
      </c>
      <c r="E3" s="98">
        <v>103</v>
      </c>
      <c r="F3" s="98" t="s">
        <v>58</v>
      </c>
      <c r="G3" s="98">
        <v>103</v>
      </c>
      <c r="H3" s="98">
        <v>104</v>
      </c>
      <c r="I3" s="98">
        <v>103</v>
      </c>
      <c r="J3" s="98">
        <v>103</v>
      </c>
      <c r="K3" s="98">
        <v>103.02419999999999</v>
      </c>
      <c r="L3" s="99">
        <v>41280</v>
      </c>
      <c r="M3" s="99">
        <v>42528.4</v>
      </c>
      <c r="N3" s="100">
        <v>45473</v>
      </c>
      <c r="O3" s="101">
        <v>0.06</v>
      </c>
      <c r="P3" s="98">
        <v>20</v>
      </c>
      <c r="Q3" s="98" t="s">
        <v>145</v>
      </c>
      <c r="R3" s="99">
        <v>1621323</v>
      </c>
    </row>
    <row r="4" spans="1:18" ht="15" customHeight="1" x14ac:dyDescent="0.25">
      <c r="A4" s="96" t="s">
        <v>146</v>
      </c>
      <c r="B4" s="96" t="s">
        <v>147</v>
      </c>
      <c r="C4" s="96" t="s">
        <v>81</v>
      </c>
      <c r="D4" s="97" t="s">
        <v>144</v>
      </c>
      <c r="E4" s="98">
        <v>100</v>
      </c>
      <c r="F4" s="98">
        <v>100.5</v>
      </c>
      <c r="G4" s="98">
        <v>100.5</v>
      </c>
      <c r="H4" s="98">
        <v>100.5</v>
      </c>
      <c r="I4" s="98">
        <v>100.5</v>
      </c>
      <c r="J4" s="98">
        <v>100.5</v>
      </c>
      <c r="K4" s="98">
        <v>100.5</v>
      </c>
      <c r="L4" s="99">
        <v>100000</v>
      </c>
      <c r="M4" s="99">
        <v>100500</v>
      </c>
      <c r="N4" s="100">
        <v>44357</v>
      </c>
      <c r="O4" s="101">
        <v>1.95E-2</v>
      </c>
      <c r="P4" s="98">
        <v>1000</v>
      </c>
      <c r="Q4" s="98" t="s">
        <v>145</v>
      </c>
      <c r="R4" s="99">
        <v>100500000</v>
      </c>
    </row>
    <row r="5" spans="1:18" ht="17.100000000000001" customHeight="1" x14ac:dyDescent="0.25">
      <c r="R5" s="65"/>
    </row>
    <row r="6" spans="1:18" ht="17.100000000000001" customHeight="1" x14ac:dyDescent="0.25">
      <c r="B6" s="60" t="s">
        <v>98</v>
      </c>
      <c r="C6" s="64" t="s">
        <v>148</v>
      </c>
      <c r="M6" s="12">
        <f>SUM(M3:M5)</f>
        <v>143028.4</v>
      </c>
      <c r="R6" s="65"/>
    </row>
    <row r="7" spans="1:18" ht="17.100000000000001" customHeight="1" x14ac:dyDescent="0.25">
      <c r="B7" s="61"/>
      <c r="C7" s="64" t="s">
        <v>149</v>
      </c>
      <c r="R7" s="65"/>
    </row>
    <row r="8" spans="1:18" ht="17.100000000000001" customHeight="1" x14ac:dyDescent="0.25">
      <c r="C8" s="64" t="s">
        <v>150</v>
      </c>
    </row>
  </sheetData>
  <mergeCells count="17">
    <mergeCell ref="J1:J2"/>
    <mergeCell ref="K1:K2"/>
    <mergeCell ref="R1:R2"/>
    <mergeCell ref="Q1:Q2"/>
    <mergeCell ref="P1:P2"/>
    <mergeCell ref="O1:O2"/>
    <mergeCell ref="N1:N2"/>
    <mergeCell ref="L1:M1"/>
    <mergeCell ref="G1:G2"/>
    <mergeCell ref="H1:H2"/>
    <mergeCell ref="I1:I2"/>
    <mergeCell ref="A1:A2"/>
    <mergeCell ref="B1:B2"/>
    <mergeCell ref="C1:C2"/>
    <mergeCell ref="D1:D2"/>
    <mergeCell ref="E1:E2"/>
    <mergeCell ref="F1:F2"/>
  </mergeCells>
  <printOptions horizontalCentered="1"/>
  <pageMargins left="0.19685039370078999" right="0.19685039370078999" top="1.1811023622047001" bottom="0.39370078740157" header="0.59055118110236005" footer="0.15748031496063"/>
  <pageSetup paperSize="9" scale="75" orientation="landscape"/>
  <headerFooter>
    <oddHeader>&amp;L&amp;"Tahoma,Regular"Obveznice&amp;R&amp;"Tahoma,Bold"Ljubljanska borza - Borzni trg</oddHeader>
    <oddFooter>&amp;L&amp;D&amp;CPage &amp;P of &amp;N</oddFooter>
    <evenHeader>&amp;L&amp;"Tahoma,Regular"Obveznice&amp;R&amp;"Tahoma,Bold"Ljubljanska borza - Borzni trg</evenHeader>
    <evenFooter>&amp;L&amp;D&amp;CPage &amp;P of &amp;N</even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Q3"/>
  <sheetViews>
    <sheetView zoomScale="140" zoomScaleNormal="140" workbookViewId="0"/>
  </sheetViews>
  <sheetFormatPr defaultColWidth="8.33203125" defaultRowHeight="14.1" customHeight="1" x14ac:dyDescent="0.25"/>
  <cols>
    <col min="1" max="1" width="10.6640625" style="69" customWidth="1"/>
    <col min="2" max="2" width="13.5546875" style="69" customWidth="1"/>
    <col min="3" max="3" width="25.6640625" style="70" customWidth="1"/>
    <col min="4" max="4" width="12.5546875" style="71" customWidth="1"/>
    <col min="5" max="5" width="8.44140625" style="71" customWidth="1"/>
    <col min="6" max="6" width="8.88671875" style="71" customWidth="1"/>
    <col min="7" max="9" width="8.6640625" style="71" customWidth="1"/>
    <col min="10" max="10" width="9.109375" style="71" customWidth="1"/>
    <col min="11" max="13" width="8.6640625" style="71" customWidth="1"/>
    <col min="14" max="14" width="10.33203125" style="71" customWidth="1"/>
    <col min="15" max="15" width="18.109375" style="71" customWidth="1"/>
    <col min="16" max="17" width="9" style="71" customWidth="1"/>
  </cols>
  <sheetData>
    <row r="1" spans="1:17" ht="14.1" customHeight="1" x14ac:dyDescent="0.25">
      <c r="A1" s="136" t="s">
        <v>50</v>
      </c>
      <c r="B1" s="135" t="s">
        <v>51</v>
      </c>
      <c r="C1" s="135" t="s">
        <v>52</v>
      </c>
      <c r="D1" s="135" t="s">
        <v>102</v>
      </c>
      <c r="E1" s="135" t="s">
        <v>103</v>
      </c>
      <c r="F1" s="135" t="s">
        <v>40</v>
      </c>
      <c r="G1" s="135" t="s">
        <v>41</v>
      </c>
      <c r="H1" s="135" t="s">
        <v>42</v>
      </c>
      <c r="I1" s="135" t="s">
        <v>43</v>
      </c>
      <c r="J1" s="136" t="s">
        <v>104</v>
      </c>
      <c r="K1" s="133" t="s">
        <v>105</v>
      </c>
      <c r="L1" s="133"/>
      <c r="M1" s="133"/>
      <c r="N1" s="135" t="s">
        <v>44</v>
      </c>
      <c r="O1" s="135" t="s">
        <v>30</v>
      </c>
      <c r="P1" s="135" t="s">
        <v>151</v>
      </c>
      <c r="Q1" s="135" t="s">
        <v>152</v>
      </c>
    </row>
    <row r="2" spans="1:17" s="67" customFormat="1" ht="21" customHeight="1" x14ac:dyDescent="0.2">
      <c r="A2" s="136"/>
      <c r="B2" s="135"/>
      <c r="C2" s="135"/>
      <c r="D2" s="135"/>
      <c r="E2" s="135"/>
      <c r="F2" s="135"/>
      <c r="G2" s="135"/>
      <c r="H2" s="135"/>
      <c r="I2" s="135"/>
      <c r="J2" s="136"/>
      <c r="K2" s="102" t="s">
        <v>108</v>
      </c>
      <c r="L2" s="102" t="s">
        <v>109</v>
      </c>
      <c r="M2" s="102" t="s">
        <v>110</v>
      </c>
      <c r="N2" s="135"/>
      <c r="O2" s="135"/>
      <c r="P2" s="135"/>
      <c r="Q2" s="135"/>
    </row>
    <row r="3" spans="1:17" s="68" customFormat="1" ht="15" customHeight="1" x14ac:dyDescent="0.25">
      <c r="A3" s="103" t="s">
        <v>58</v>
      </c>
      <c r="B3" s="103" t="s">
        <v>58</v>
      </c>
      <c r="C3" s="104" t="s">
        <v>58</v>
      </c>
      <c r="D3" s="105" t="s">
        <v>58</v>
      </c>
      <c r="E3" s="105" t="s">
        <v>58</v>
      </c>
      <c r="F3" s="105" t="s">
        <v>58</v>
      </c>
      <c r="G3" s="105" t="s">
        <v>58</v>
      </c>
      <c r="H3" s="105" t="s">
        <v>58</v>
      </c>
      <c r="I3" s="105" t="s">
        <v>58</v>
      </c>
      <c r="J3" s="105" t="s">
        <v>58</v>
      </c>
      <c r="K3" s="106" t="s">
        <v>58</v>
      </c>
      <c r="L3" s="106" t="s">
        <v>58</v>
      </c>
      <c r="M3" s="106" t="s">
        <v>58</v>
      </c>
      <c r="N3" s="107" t="s">
        <v>58</v>
      </c>
      <c r="O3" s="106" t="s">
        <v>58</v>
      </c>
      <c r="P3" s="105" t="s">
        <v>58</v>
      </c>
      <c r="Q3" s="108" t="s">
        <v>58</v>
      </c>
    </row>
  </sheetData>
  <mergeCells count="15">
    <mergeCell ref="J1:J2"/>
    <mergeCell ref="N1:N2"/>
    <mergeCell ref="O1:O2"/>
    <mergeCell ref="P1:P2"/>
    <mergeCell ref="Q1:Q2"/>
    <mergeCell ref="K1:M1"/>
    <mergeCell ref="G1:G2"/>
    <mergeCell ref="H1:H2"/>
    <mergeCell ref="I1:I2"/>
    <mergeCell ref="A1:A2"/>
    <mergeCell ref="B1:B2"/>
    <mergeCell ref="C1:C2"/>
    <mergeCell ref="D1:D2"/>
    <mergeCell ref="E1:E2"/>
    <mergeCell ref="F1:F2"/>
  </mergeCells>
  <pageMargins left="0.70866141732282995" right="0.70866141732282995" top="0.74803149606299002" bottom="0.74803149606299002" header="0.31496062992126" footer="0.31496062992126"/>
  <pageSetup paperSize="9" scale="71" orientation="landscape"/>
  <headerFooter>
    <oddHeader>&amp;L&amp;"Tahoma,Regular"Strukturirani produkti&amp;R&amp;"Tahoma,Bold"Ljubljanska borza - Borzni trg</oddHeader>
    <oddFooter>&amp;L&amp;D&amp;CPage &amp;P of &amp;N</oddFooter>
    <evenHeader>&amp;L&amp;"Tahoma,Regular"Strukturirani produkti&amp;R&amp;"Tahoma,Bold"Ljubljanska borza - Borzni trg</evenHeader>
    <evenFooter>&amp;L&amp;D&amp;CPage &amp;P of &amp;N</even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15"/>
  <sheetViews>
    <sheetView showGridLines="0" zoomScale="140" zoomScaleNormal="140" workbookViewId="0"/>
  </sheetViews>
  <sheetFormatPr defaultColWidth="9.109375" defaultRowHeight="10.5" customHeight="1" x14ac:dyDescent="0.25"/>
  <cols>
    <col min="1" max="1" width="10.6640625" style="1" customWidth="1"/>
    <col min="2" max="2" width="13.5546875" style="1" customWidth="1"/>
    <col min="3" max="3" width="42.88671875" style="1" customWidth="1"/>
    <col min="4" max="8" width="10.6640625" style="1" customWidth="1"/>
  </cols>
  <sheetData>
    <row r="1" spans="1:8" ht="15" customHeight="1" x14ac:dyDescent="0.25">
      <c r="A1" s="82" t="s">
        <v>50</v>
      </c>
      <c r="B1" s="83" t="s">
        <v>51</v>
      </c>
      <c r="C1" s="83" t="s">
        <v>52</v>
      </c>
      <c r="D1" s="84" t="s">
        <v>53</v>
      </c>
      <c r="E1" s="85" t="s">
        <v>41</v>
      </c>
      <c r="F1" s="85" t="s">
        <v>42</v>
      </c>
      <c r="G1" s="85" t="s">
        <v>108</v>
      </c>
      <c r="H1" s="85" t="s">
        <v>109</v>
      </c>
    </row>
    <row r="2" spans="1:8" ht="10.5" customHeight="1" x14ac:dyDescent="0.25">
      <c r="A2" s="72" t="s">
        <v>19</v>
      </c>
      <c r="B2" s="72"/>
      <c r="C2" s="73"/>
      <c r="D2" s="73"/>
      <c r="E2" s="73"/>
      <c r="F2" s="73"/>
      <c r="G2" s="73"/>
      <c r="H2" s="73"/>
    </row>
    <row r="3" spans="1:8" ht="15" customHeight="1" x14ac:dyDescent="0.25">
      <c r="A3" s="86" t="s">
        <v>92</v>
      </c>
      <c r="B3" s="86" t="s">
        <v>93</v>
      </c>
      <c r="C3" s="86" t="s">
        <v>94</v>
      </c>
      <c r="D3" s="87" t="s">
        <v>63</v>
      </c>
      <c r="E3" s="88">
        <v>60.4</v>
      </c>
      <c r="F3" s="88">
        <v>60.4</v>
      </c>
      <c r="G3" s="89">
        <v>7000</v>
      </c>
      <c r="H3" s="89">
        <v>422800</v>
      </c>
    </row>
    <row r="4" spans="1:8" ht="15" customHeight="1" x14ac:dyDescent="0.25">
      <c r="A4" s="86" t="s">
        <v>73</v>
      </c>
      <c r="B4" s="86" t="s">
        <v>74</v>
      </c>
      <c r="C4" s="86" t="s">
        <v>75</v>
      </c>
      <c r="D4" s="87" t="s">
        <v>63</v>
      </c>
      <c r="E4" s="88">
        <v>360</v>
      </c>
      <c r="F4" s="88">
        <v>320</v>
      </c>
      <c r="G4" s="89">
        <v>6570</v>
      </c>
      <c r="H4" s="89">
        <v>2181180</v>
      </c>
    </row>
    <row r="5" spans="1:8" ht="10.5" customHeight="1" x14ac:dyDescent="0.25">
      <c r="A5" s="72" t="s">
        <v>20</v>
      </c>
      <c r="B5" s="72"/>
      <c r="C5" s="73"/>
      <c r="D5" s="73"/>
      <c r="E5" s="73"/>
      <c r="F5" s="73"/>
      <c r="G5" s="73"/>
      <c r="H5" s="73"/>
    </row>
    <row r="6" spans="1:8" ht="15" customHeight="1" x14ac:dyDescent="0.25">
      <c r="A6" s="86" t="s">
        <v>58</v>
      </c>
      <c r="B6" s="86" t="s">
        <v>58</v>
      </c>
      <c r="C6" s="86" t="s">
        <v>58</v>
      </c>
      <c r="D6" s="87" t="s">
        <v>58</v>
      </c>
      <c r="E6" s="88" t="s">
        <v>58</v>
      </c>
      <c r="F6" s="88" t="s">
        <v>58</v>
      </c>
      <c r="G6" s="89" t="s">
        <v>58</v>
      </c>
      <c r="H6" s="89" t="s">
        <v>58</v>
      </c>
    </row>
    <row r="8" spans="1:8" ht="13.5" customHeight="1" x14ac:dyDescent="0.25">
      <c r="B8" s="60" t="s">
        <v>98</v>
      </c>
      <c r="C8" s="61" t="s">
        <v>99</v>
      </c>
    </row>
    <row r="9" spans="1:8" ht="13.5" customHeight="1" x14ac:dyDescent="0.25">
      <c r="B9" s="61"/>
      <c r="C9" s="61" t="s">
        <v>100</v>
      </c>
    </row>
    <row r="10" spans="1:8" ht="13.5" customHeight="1" x14ac:dyDescent="0.25">
      <c r="B10" s="61"/>
      <c r="C10" s="65" t="s">
        <v>148</v>
      </c>
    </row>
    <row r="11" spans="1:8" ht="13.5" customHeight="1" x14ac:dyDescent="0.25">
      <c r="C11" s="65" t="s">
        <v>149</v>
      </c>
    </row>
    <row r="12" spans="1:8" ht="13.5" customHeight="1" x14ac:dyDescent="0.25">
      <c r="C12" s="65" t="s">
        <v>150</v>
      </c>
    </row>
    <row r="13" spans="1:8" ht="13.5" customHeight="1" x14ac:dyDescent="0.25">
      <c r="C13" s="65" t="s">
        <v>153</v>
      </c>
    </row>
    <row r="14" spans="1:8" ht="13.5" customHeight="1" x14ac:dyDescent="0.25">
      <c r="C14" s="65" t="s">
        <v>154</v>
      </c>
    </row>
    <row r="15" spans="1:8" ht="10.5" customHeight="1" x14ac:dyDescent="0.25">
      <c r="C15" s="17"/>
    </row>
  </sheetData>
  <pageMargins left="0.78740157480314998" right="0.78740157480314998" top="1.1811023622047001" bottom="0.78740157480314998" header="0.59055118110236005" footer="0.51181102362205"/>
  <pageSetup paperSize="9" orientation="landscape"/>
  <headerFooter>
    <oddHeader>&amp;L&amp;"Tahoma,Regular"Svežnji&amp;R&amp;"Tahoma,Bold"Ljubljanska borza - Borzni trg</oddHeader>
    <oddFooter>&amp;L&amp;D&amp;CPage &amp;P of &amp;N</oddFooter>
    <evenHeader>&amp;L&amp;"Tahoma,Regular"Svežnji&amp;R&amp;"Tahoma,Bold"Ljubljanska borza - Borzni trg</evenHeader>
    <evenFooter>&amp;L&amp;D&amp;CPage &amp;P of &amp;N</even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M11"/>
  <sheetViews>
    <sheetView zoomScale="140" zoomScaleNormal="140" workbookViewId="0"/>
  </sheetViews>
  <sheetFormatPr defaultColWidth="9.109375" defaultRowHeight="12.75" customHeight="1" x14ac:dyDescent="0.25"/>
  <cols>
    <col min="1" max="1" width="38.5546875" style="109" customWidth="1"/>
    <col min="2" max="2" width="7.109375" style="109" customWidth="1"/>
    <col min="3" max="3" width="11.33203125" style="109" customWidth="1"/>
    <col min="4" max="4" width="9.109375" style="109"/>
    <col min="5" max="5" width="7.88671875" style="109" customWidth="1"/>
    <col min="6" max="7" width="9.109375" style="109"/>
    <col min="8" max="8" width="7.109375" style="109" customWidth="1"/>
    <col min="9" max="10" width="9.109375" style="109"/>
    <col min="11" max="11" width="7.109375" style="109" customWidth="1"/>
    <col min="12" max="12" width="11.33203125" style="109" customWidth="1"/>
  </cols>
  <sheetData>
    <row r="1" spans="1:13" ht="12.75" customHeight="1" x14ac:dyDescent="0.25">
      <c r="A1" s="137" t="s">
        <v>155</v>
      </c>
      <c r="B1" s="139" t="s">
        <v>19</v>
      </c>
      <c r="C1" s="140"/>
      <c r="D1" s="141"/>
      <c r="E1" s="139" t="s">
        <v>23</v>
      </c>
      <c r="F1" s="140"/>
      <c r="G1" s="141"/>
      <c r="H1" s="139" t="s">
        <v>20</v>
      </c>
      <c r="I1" s="140"/>
      <c r="J1" s="141"/>
      <c r="K1" s="139" t="s">
        <v>156</v>
      </c>
      <c r="L1" s="140"/>
      <c r="M1" s="141"/>
    </row>
    <row r="2" spans="1:13" ht="21" customHeight="1" x14ac:dyDescent="0.25">
      <c r="A2" s="138"/>
      <c r="B2" s="122" t="s">
        <v>157</v>
      </c>
      <c r="C2" s="123" t="s">
        <v>158</v>
      </c>
      <c r="D2" s="124" t="s">
        <v>159</v>
      </c>
      <c r="E2" s="122" t="s">
        <v>157</v>
      </c>
      <c r="F2" s="123" t="s">
        <v>158</v>
      </c>
      <c r="G2" s="124" t="s">
        <v>159</v>
      </c>
      <c r="H2" s="122" t="s">
        <v>157</v>
      </c>
      <c r="I2" s="123" t="s">
        <v>158</v>
      </c>
      <c r="J2" s="124" t="s">
        <v>159</v>
      </c>
      <c r="K2" s="122" t="s">
        <v>157</v>
      </c>
      <c r="L2" s="123" t="s">
        <v>158</v>
      </c>
      <c r="M2" s="124" t="s">
        <v>159</v>
      </c>
    </row>
    <row r="3" spans="1:13" ht="12.75" customHeight="1" x14ac:dyDescent="0.25">
      <c r="A3" s="110" t="s">
        <v>160</v>
      </c>
      <c r="B3" s="111">
        <v>1</v>
      </c>
      <c r="C3" s="113">
        <v>38911050.299999997</v>
      </c>
      <c r="D3" s="112">
        <v>29.75</v>
      </c>
      <c r="E3" s="111"/>
      <c r="F3" s="114"/>
      <c r="G3" s="112"/>
      <c r="H3" s="111"/>
      <c r="I3" s="113"/>
      <c r="J3" s="112"/>
      <c r="K3" s="111">
        <v>1</v>
      </c>
      <c r="L3" s="113">
        <v>38911050.299999997</v>
      </c>
      <c r="M3" s="112">
        <v>29.68</v>
      </c>
    </row>
    <row r="4" spans="1:13" ht="12.75" customHeight="1" x14ac:dyDescent="0.25">
      <c r="A4" s="110" t="s">
        <v>161</v>
      </c>
      <c r="B4" s="111">
        <v>2</v>
      </c>
      <c r="C4" s="113">
        <v>37765699.890000001</v>
      </c>
      <c r="D4" s="112">
        <v>28.87</v>
      </c>
      <c r="E4" s="111"/>
      <c r="F4" s="114"/>
      <c r="G4" s="112"/>
      <c r="H4" s="111">
        <v>1</v>
      </c>
      <c r="I4" s="113">
        <v>140927.20000000001</v>
      </c>
      <c r="J4" s="112">
        <v>49.27</v>
      </c>
      <c r="K4" s="111">
        <v>2</v>
      </c>
      <c r="L4" s="113">
        <v>37906627.090000004</v>
      </c>
      <c r="M4" s="112">
        <v>28.92</v>
      </c>
    </row>
    <row r="5" spans="1:13" ht="12.75" customHeight="1" x14ac:dyDescent="0.25">
      <c r="A5" s="110" t="s">
        <v>162</v>
      </c>
      <c r="B5" s="111">
        <v>3</v>
      </c>
      <c r="C5" s="113">
        <v>19461729.420000002</v>
      </c>
      <c r="D5" s="112">
        <v>14.88</v>
      </c>
      <c r="E5" s="111"/>
      <c r="F5" s="114"/>
      <c r="G5" s="112"/>
      <c r="H5" s="111"/>
      <c r="I5" s="113"/>
      <c r="J5" s="112"/>
      <c r="K5" s="111">
        <v>3</v>
      </c>
      <c r="L5" s="113">
        <v>19461729.420000002</v>
      </c>
      <c r="M5" s="112">
        <v>14.85</v>
      </c>
    </row>
    <row r="6" spans="1:13" ht="12.75" customHeight="1" x14ac:dyDescent="0.25">
      <c r="A6" s="110" t="s">
        <v>163</v>
      </c>
      <c r="B6" s="111">
        <v>4</v>
      </c>
      <c r="C6" s="113">
        <v>11365652.949999999</v>
      </c>
      <c r="D6" s="112">
        <v>8.69</v>
      </c>
      <c r="E6" s="111"/>
      <c r="F6" s="114"/>
      <c r="G6" s="112"/>
      <c r="H6" s="111">
        <v>3</v>
      </c>
      <c r="I6" s="113">
        <v>44382.400000000001</v>
      </c>
      <c r="J6" s="112">
        <v>15.52</v>
      </c>
      <c r="K6" s="111">
        <v>4</v>
      </c>
      <c r="L6" s="113">
        <v>11410035.35</v>
      </c>
      <c r="M6" s="112">
        <v>8.6999999999999993</v>
      </c>
    </row>
    <row r="7" spans="1:13" ht="12.75" customHeight="1" x14ac:dyDescent="0.25">
      <c r="A7" s="110" t="s">
        <v>164</v>
      </c>
      <c r="B7" s="111">
        <v>5</v>
      </c>
      <c r="C7" s="113">
        <v>10376584.9</v>
      </c>
      <c r="D7" s="112">
        <v>7.93</v>
      </c>
      <c r="E7" s="111"/>
      <c r="F7" s="114"/>
      <c r="G7" s="112"/>
      <c r="H7" s="111"/>
      <c r="I7" s="113"/>
      <c r="J7" s="112"/>
      <c r="K7" s="111">
        <v>5</v>
      </c>
      <c r="L7" s="113">
        <v>10376584.9</v>
      </c>
      <c r="M7" s="112">
        <v>7.92</v>
      </c>
    </row>
    <row r="8" spans="1:13" ht="12.75" customHeight="1" x14ac:dyDescent="0.25">
      <c r="A8" s="110" t="s">
        <v>165</v>
      </c>
      <c r="B8" s="111">
        <v>6</v>
      </c>
      <c r="C8" s="113">
        <v>5018886.7</v>
      </c>
      <c r="D8" s="112">
        <v>3.84</v>
      </c>
      <c r="E8" s="111"/>
      <c r="F8" s="114"/>
      <c r="G8" s="112"/>
      <c r="H8" s="111">
        <v>2</v>
      </c>
      <c r="I8" s="113">
        <v>100747.2</v>
      </c>
      <c r="J8" s="112">
        <v>35.22</v>
      </c>
      <c r="K8" s="111">
        <v>6</v>
      </c>
      <c r="L8" s="113">
        <v>5119633.9000000004</v>
      </c>
      <c r="M8" s="112">
        <v>3.91</v>
      </c>
    </row>
    <row r="9" spans="1:13" ht="12.75" customHeight="1" x14ac:dyDescent="0.25">
      <c r="A9" s="110" t="s">
        <v>166</v>
      </c>
      <c r="B9" s="111">
        <v>7</v>
      </c>
      <c r="C9" s="113">
        <v>3695096.6</v>
      </c>
      <c r="D9" s="112">
        <v>2.83</v>
      </c>
      <c r="E9" s="111"/>
      <c r="F9" s="114"/>
      <c r="G9" s="112"/>
      <c r="H9" s="111"/>
      <c r="I9" s="113"/>
      <c r="J9" s="112"/>
      <c r="K9" s="111">
        <v>7</v>
      </c>
      <c r="L9" s="113">
        <v>3695096.6</v>
      </c>
      <c r="M9" s="112">
        <v>2.82</v>
      </c>
    </row>
    <row r="10" spans="1:13" ht="12.75" customHeight="1" x14ac:dyDescent="0.25">
      <c r="A10" s="110" t="s">
        <v>167</v>
      </c>
      <c r="B10" s="111">
        <v>8</v>
      </c>
      <c r="C10" s="113">
        <v>2640084.7999999998</v>
      </c>
      <c r="D10" s="112">
        <v>2.02</v>
      </c>
      <c r="E10" s="111"/>
      <c r="F10" s="114"/>
      <c r="G10" s="112"/>
      <c r="H10" s="111"/>
      <c r="I10" s="113"/>
      <c r="J10" s="112"/>
      <c r="K10" s="111">
        <v>8</v>
      </c>
      <c r="L10" s="113">
        <v>2640084.7999999998</v>
      </c>
      <c r="M10" s="112">
        <v>2.0099999999999998</v>
      </c>
    </row>
    <row r="11" spans="1:13" ht="12.75" customHeight="1" x14ac:dyDescent="0.25">
      <c r="A11" s="110" t="s">
        <v>168</v>
      </c>
      <c r="B11" s="111">
        <v>9</v>
      </c>
      <c r="C11" s="113">
        <v>1559307.8</v>
      </c>
      <c r="D11" s="112">
        <v>1.19</v>
      </c>
      <c r="E11" s="111"/>
      <c r="F11" s="114"/>
      <c r="G11" s="112"/>
      <c r="H11" s="111"/>
      <c r="I11" s="113"/>
      <c r="J11" s="112"/>
      <c r="K11" s="111">
        <v>9</v>
      </c>
      <c r="L11" s="113">
        <v>1559307.8</v>
      </c>
      <c r="M11" s="112">
        <v>1.19</v>
      </c>
    </row>
  </sheetData>
  <mergeCells count="5">
    <mergeCell ref="A1:A2"/>
    <mergeCell ref="B1:D1"/>
    <mergeCell ref="E1:G1"/>
    <mergeCell ref="H1:J1"/>
    <mergeCell ref="K1:M1"/>
  </mergeCells>
  <printOptions horizontalCentered="1"/>
  <pageMargins left="0.19685039370078999" right="0.19685039370078999" top="0.78740157480314998" bottom="0.39370078740157" header="0.31496062992126" footer="0.31496062992126"/>
  <pageSetup paperSize="9" orientation="landscape"/>
  <headerFooter>
    <oddHeader>&amp;L&amp;"Tahoma,Regular"&amp;12Promet članov&amp;R&amp;"Arial,Bold"Ljubljana Stock Exchange – Borzni trg</oddHeader>
    <oddFooter>&amp;L&amp;D&amp;CPage &amp;P of &amp;N</oddFooter>
    <evenHeader>&amp;L&amp;"Tahoma,Regular"&amp;12Promet članov&amp;R&amp;"Arial,Bold"Ljubljana Stock Exchange – Borzni trg</evenHeader>
    <evenFooter>&amp;L&amp;D&amp;CPage &amp;P of &amp;N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0B956CDCEC13243A303AEDDE17D2B39" ma:contentTypeVersion="9" ma:contentTypeDescription="Create a new document." ma:contentTypeScope="" ma:versionID="956383e7a1b0e9bf819f53c9da0a0576">
  <xsd:schema xmlns:xsd="http://www.w3.org/2001/XMLSchema" xmlns:xs="http://www.w3.org/2001/XMLSchema" xmlns:p="http://schemas.microsoft.com/office/2006/metadata/properties" xmlns:ns2="9341532c-b3d0-42a2-8e49-f63664179f35" targetNamespace="http://schemas.microsoft.com/office/2006/metadata/properties" ma:root="true" ma:fieldsID="a6480259ff26e1a0a424724f8a2bfa1d" ns2:_="">
    <xsd:import namespace="9341532c-b3d0-42a2-8e49-f63664179f3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41532c-b3d0-42a2-8e49-f63664179f3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B5E14C8-A56C-4011-B18D-87DFB93CED4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341532c-b3d0-42a2-8e49-f63664179f3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6C5AE25-CB32-44E7-A06A-70060DDA7486}">
  <ds:schemaRefs>
    <ds:schemaRef ds:uri="http://purl.org/dc/terms/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9341532c-b3d0-42a2-8e49-f63664179f35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B60DC4D-2453-4CB8-A4A3-EB35C45DB3B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10</vt:i4>
      </vt:variant>
      <vt:variant>
        <vt:lpstr>Imenovani obsegi</vt:lpstr>
      </vt:variant>
      <vt:variant>
        <vt:i4>9</vt:i4>
      </vt:variant>
    </vt:vector>
  </HeadingPairs>
  <TitlesOfParts>
    <vt:vector size="19" baseType="lpstr">
      <vt:lpstr>Vsebina</vt:lpstr>
      <vt:lpstr>Pregled</vt:lpstr>
      <vt:lpstr>Indeksi</vt:lpstr>
      <vt:lpstr>Top 10</vt:lpstr>
      <vt:lpstr>Delnice</vt:lpstr>
      <vt:lpstr>Obveznice</vt:lpstr>
      <vt:lpstr>Strukturirani produkti</vt:lpstr>
      <vt:lpstr>Svežnji</vt:lpstr>
      <vt:lpstr>Promet članov</vt:lpstr>
      <vt:lpstr>Posli članov</vt:lpstr>
      <vt:lpstr>Delnice!Področje_tiskanja</vt:lpstr>
      <vt:lpstr>Indeksi!Področje_tiskanja</vt:lpstr>
      <vt:lpstr>Obveznice!Področje_tiskanja</vt:lpstr>
      <vt:lpstr>Pregled!Področje_tiskanja</vt:lpstr>
      <vt:lpstr>'Strukturirani produkti'!Področje_tiskanja</vt:lpstr>
      <vt:lpstr>'Top 10'!Področje_tiskanja</vt:lpstr>
      <vt:lpstr>Delnice!Tiskanje_naslovov</vt:lpstr>
      <vt:lpstr>Obveznice!Tiskanje_naslovov</vt:lpstr>
      <vt:lpstr>Svežnji!Tiskanje_naslovov</vt:lpstr>
    </vt:vector>
  </TitlesOfParts>
  <Manager/>
  <Company>Zagreb Stock Exchange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Gordana Miskulin</dc:creator>
  <cp:keywords/>
  <dc:description/>
  <cp:lastModifiedBy>Natalija Perkovič</cp:lastModifiedBy>
  <dcterms:created xsi:type="dcterms:W3CDTF">2008-06-04T14:23:06Z</dcterms:created>
  <dcterms:modified xsi:type="dcterms:W3CDTF">2020-04-03T08:42:46Z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0x01010020B956CDCEC13243A303AEDDE17D2B39</vt:lpwstr>
  </property>
</Properties>
</file>