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<sst xmlns="http://schemas.openxmlformats.org/spreadsheetml/2006/main" uniqueCount="167">
  <si>
    <t>Ljubljana Stock Exchange - Regulated Market</t>
  </si>
  <si>
    <t>Trading Summary</t>
  </si>
  <si>
    <t>2022-03-01 - 2022-03-31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</si>
  <si>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</si>
  <si>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</si>
  <si>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</si>
  <si>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</si>
  <si>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</si>
  <si>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</si>
  <si>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</si>
  <si>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</si>
  <si>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</si>
  <si>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</si>
  <si>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</si>
  <si>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</si>
  <si>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</si>
  <si>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</si>
  <si>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</si>
  <si>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</si>
  <si>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</si>
  <si>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</si>
  <si>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</si>
  <si>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</si>
  <si>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</si>
  <si>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</si>
  <si>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</si>
  <si>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</si>
  <si>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</si>
  <si>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</si>
  <si>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</si>
  <si>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</si>
  <si>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</si>
  <si>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</si>
  <si>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</si>
  <si>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</si>
  <si>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</si>
  <si>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</si>
  <si>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</si>
  <si>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</si>
  <si>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</si>
  <si>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</si>
  <si>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</si>
  <si>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</si>
  <si>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</si>
  <si>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</si>
  <si>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</si>
  <si>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</si>
  <si>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</si>
  <si>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</si>
  <si>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</si>
  <si>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</si>
  <si>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</si>
  <si>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</si>
  <si>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</si>
  <si>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KRKG</t>
  </si>
  <si>
    <t>SI0031102120</t>
  </si>
  <si>
    <t>Krka d.d.</t>
  </si>
  <si>
    <t>A</t>
  </si>
  <si>
    <t>ZVTG</t>
  </si>
  <si>
    <t>SI0021111651</t>
  </si>
  <si>
    <t>Zavarovalnica Triglav d.d.</t>
  </si>
  <si>
    <t>CICG</t>
  </si>
  <si>
    <t>SI0031103805</t>
  </si>
  <si>
    <t>Cinkarna Celje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</si>
  <si>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</si>
  <si>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</si>
  <si>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</si>
  <si>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</si>
  <si>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</si>
  <si>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</si>
  <si>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</si>
  <si>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</si>
  <si>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</si>
  <si>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B</t>
  </si>
  <si>
    <t>TLSG</t>
  </si>
  <si>
    <t>SI0031104290</t>
  </si>
  <si>
    <t>Telekom Slovenije d.d.</t>
  </si>
  <si>
    <t>LKPG</t>
  </si>
  <si>
    <t>SI0031101346</t>
  </si>
  <si>
    <t>Luka Koper d.d.</t>
  </si>
  <si>
    <t>NLBR</t>
  </si>
  <si>
    <t>SI0021117344</t>
  </si>
  <si>
    <t>NLB d.d.</t>
  </si>
  <si>
    <t>EQNX</t>
  </si>
  <si>
    <t>SI0031117813</t>
  </si>
  <si>
    <t>Equinox d.d.</t>
  </si>
  <si>
    <t>Top 10 declines</t>
  </si>
  <si>
    <t>MKOG</t>
  </si>
  <si>
    <t>SI0031101304</t>
  </si>
  <si>
    <t>Melamin d.d.</t>
  </si>
  <si>
    <t>IEKG</t>
  </si>
  <si>
    <t>SI0031100090</t>
  </si>
  <si>
    <t>Intereuropa d.d.</t>
  </si>
  <si>
    <t>DATG</t>
  </si>
  <si>
    <t>SI0031117433</t>
  </si>
  <si>
    <t>Datalab d.d.</t>
  </si>
  <si>
    <t>TCRG</t>
  </si>
  <si>
    <t>SI0031100637</t>
  </si>
  <si>
    <t>Terme Catez d.d.</t>
  </si>
  <si>
    <t>MELR</t>
  </si>
  <si>
    <t>SI0031100082</t>
  </si>
  <si>
    <t>Mercator d.d.</t>
  </si>
  <si>
    <t>\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</si>
  <si>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</si>
  <si>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</si>
  <si>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</si>
  <si>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</si>
  <si>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</si>
  <si>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</si>
  <si>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</si>
  <si>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</si>
  <si>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</si>
  <si>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</si>
  <si>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</si>
  <si>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</si>
  <si>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</si>
  <si>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</si>
  <si>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</si>
  <si>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</si>
  <si>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</si>
  <si>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</si>
  <si>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</si>
  <si>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</si>
  <si>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</si>
  <si>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</si>
  <si>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</si>
  <si>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</si>
  <si>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</si>
  <si>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</si>
  <si>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</si>
  <si>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</si>
  <si>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</si>
  <si>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</si>
  <si>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</si>
  <si>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</si>
  <si>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</si>
  <si>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</si>
  <si>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</si>
  <si>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</si>
  <si>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</si>
  <si>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</si>
  <si>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</si>
  <si>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</si>
  <si>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</si>
  <si>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</si>
  <si>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</si>
  <si>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</si>
  <si>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</si>
  <si>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</si>
  <si>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</si>
  <si>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</si>
  <si>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</si>
  <si>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EXPRS</t>
  </si>
  <si>
    <t>BGSRBBE05183</t>
  </si>
  <si>
    <t>Expat Asset Management EAD</t>
  </si>
  <si>
    <t>n/a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</si>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</sst>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a558c3a6b4586700628b5c7e228ebe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68512512.16</v>
      </c>
      <c r="C2" s="18">
        <f>SUM(C3:C7)</f>
        <v>152621019.32</v>
      </c>
      <c r="E2" s="19"/>
    </row>
    <row r="3" spans="1:5" customHeight="1" ht="10.5">
      <c r="A3" s="20" t="s">
        <v>17</v>
      </c>
      <c r="B3" s="21">
        <v>68378555.16</v>
      </c>
      <c r="C3" s="21">
        <v>152320755.46</v>
      </c>
    </row>
    <row r="4" spans="1:5" customHeight="1" ht="10.5">
      <c r="A4" s="20" t="s">
        <v>18</v>
      </c>
      <c r="B4" s="21">
        <v>5166</v>
      </c>
      <c r="C4" s="21">
        <v>12344.4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128791</v>
      </c>
      <c r="C7" s="21">
        <v>287919.46</v>
      </c>
      <c r="E7" s="19"/>
    </row>
    <row r="8" spans="1:5" customHeight="1" ht="10.5">
      <c r="A8" s="17" t="s">
        <v>22</v>
      </c>
      <c r="B8" s="18">
        <v>3892644</v>
      </c>
      <c r="C8" s="18">
        <v>10640310.6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72405156.16</v>
      </c>
      <c r="C11" s="23">
        <f>SUM(C3:C10)</f>
        <v>163261329.92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68512512.16</v>
      </c>
      <c r="C15" s="18">
        <f>SUM(C17:C22)</f>
        <v>957301</v>
      </c>
      <c r="D15" s="18">
        <f>SUM(D17:D22)</f>
        <v>7177</v>
      </c>
      <c r="E15" s="18">
        <f>SUM(E17:E22)</f>
        <v>45215731659.54</v>
      </c>
    </row>
    <row r="16" spans="1:5" customHeight="1" ht="10.5">
      <c r="A16" s="17" t="s">
        <v>17</v>
      </c>
      <c r="B16" s="18">
        <f>SUM(B17:B18)</f>
        <v>68378555.16</v>
      </c>
      <c r="C16" s="18">
        <f>SUM(C17:C18)</f>
        <v>944376</v>
      </c>
      <c r="D16" s="18">
        <f>SUM(D17:D18)</f>
        <v>7159</v>
      </c>
      <c r="E16" s="18">
        <f>SUM(E17:E18)</f>
        <v>8812730910.64</v>
      </c>
    </row>
    <row r="17" spans="1:5" customHeight="1" ht="10.5">
      <c r="A17" s="20" t="s">
        <v>31</v>
      </c>
      <c r="B17" s="21">
        <v>66429619.81</v>
      </c>
      <c r="C17" s="21">
        <v>897018</v>
      </c>
      <c r="D17" s="21">
        <v>7021</v>
      </c>
      <c r="E17" s="21">
        <v>8330524839.94</v>
      </c>
    </row>
    <row r="18" spans="1:5" customHeight="1" ht="10.5" s="27" customFormat="1">
      <c r="A18" s="20" t="s">
        <v>32</v>
      </c>
      <c r="B18" s="21">
        <v>1948935.35</v>
      </c>
      <c r="C18" s="21">
        <v>47358</v>
      </c>
      <c r="D18" s="21">
        <v>138</v>
      </c>
      <c r="E18" s="21">
        <v>482206070.7</v>
      </c>
    </row>
    <row r="19" spans="1:5" customHeight="1" ht="10.5" s="27" customFormat="1">
      <c r="A19" s="17" t="s">
        <v>18</v>
      </c>
      <c r="B19" s="18">
        <v>5166</v>
      </c>
      <c r="C19" s="18">
        <v>4920</v>
      </c>
      <c r="D19" s="18">
        <v>7</v>
      </c>
      <c r="E19" s="18">
        <v>35771543822.07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59714700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555000000</v>
      </c>
    </row>
    <row r="22" spans="1:5" customHeight="1" ht="10.5">
      <c r="A22" s="22" t="s">
        <v>21</v>
      </c>
      <c r="B22" s="23">
        <v>128791</v>
      </c>
      <c r="C22" s="23">
        <v>8005</v>
      </c>
      <c r="D22" s="23">
        <v>11</v>
      </c>
      <c r="E22" s="23">
        <v>16742226.83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5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10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1093.91</v>
      </c>
      <c r="C2" s="93">
        <v>1233.76</v>
      </c>
      <c r="D2" s="93">
        <v>1047.76</v>
      </c>
      <c r="E2" s="93">
        <v>1206.03</v>
      </c>
      <c r="F2" s="94">
        <v>0.1025</v>
      </c>
      <c r="G2" s="95">
        <v>66490885.2</v>
      </c>
    </row>
    <row r="3" spans="1:7" customHeight="1" ht="13.5">
      <c r="A3" s="92" t="s">
        <v>45</v>
      </c>
      <c r="B3" s="93">
        <v>1285.74</v>
      </c>
      <c r="C3" s="93">
        <v>1450.12</v>
      </c>
      <c r="D3" s="93">
        <v>1231.51</v>
      </c>
      <c r="E3" s="93">
        <v>1417.53</v>
      </c>
      <c r="F3" s="94">
        <v>0.1025</v>
      </c>
      <c r="G3" s="95">
        <v>66490885.2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987.74</v>
      </c>
      <c r="E9" s="50">
        <v>44286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1099.79</v>
      </c>
      <c r="E10" s="50">
        <v>44286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96</v>
      </c>
      <c r="G3" s="61">
        <v>0.1566</v>
      </c>
      <c r="H3" s="62">
        <v>32934862.2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40.4</v>
      </c>
      <c r="G4" s="61">
        <v>0.1543</v>
      </c>
      <c r="H4" s="62">
        <v>3880446.4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278</v>
      </c>
      <c r="G5" s="61">
        <v>0.1393</v>
      </c>
      <c r="H5" s="62">
        <v>1585006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542</v>
      </c>
      <c r="G6" s="61">
        <v>0.1061</v>
      </c>
      <c r="H6" s="62">
        <v>6175297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28.9</v>
      </c>
      <c r="G7" s="61">
        <v>0.0947</v>
      </c>
      <c r="H7" s="62">
        <v>1960562.8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73</v>
      </c>
      <c r="F8" s="60">
        <v>1400</v>
      </c>
      <c r="G8" s="61">
        <v>0.0769</v>
      </c>
      <c r="H8" s="62">
        <v>288070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57.8</v>
      </c>
      <c r="G9" s="61">
        <v>0.0471</v>
      </c>
      <c r="H9" s="62">
        <v>1215370.6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24.4</v>
      </c>
      <c r="G10" s="61">
        <v>0.0339</v>
      </c>
      <c r="H10" s="62">
        <v>1035091.2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70</v>
      </c>
      <c r="G11" s="61">
        <v>0.0264</v>
      </c>
      <c r="H11" s="62">
        <v>17633041.2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73</v>
      </c>
      <c r="F12" s="66">
        <v>40.7</v>
      </c>
      <c r="G12" s="67">
        <v>0.0226</v>
      </c>
      <c r="H12" s="68">
        <v>100246.6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73</v>
      </c>
      <c r="F16" s="60">
        <v>58</v>
      </c>
      <c r="G16" s="61">
        <v>-0.1714</v>
      </c>
      <c r="H16" s="62">
        <v>1372164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1.33</v>
      </c>
      <c r="G17" s="61">
        <v>-0.089</v>
      </c>
      <c r="H17" s="62">
        <v>8738.41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73</v>
      </c>
      <c r="F18" s="60">
        <v>7</v>
      </c>
      <c r="G18" s="61">
        <v>-0.0667</v>
      </c>
      <c r="H18" s="62">
        <v>84099.45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73</v>
      </c>
      <c r="F19" s="60">
        <v>26</v>
      </c>
      <c r="G19" s="61">
        <v>-0.037</v>
      </c>
      <c r="H19" s="62">
        <v>4273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43</v>
      </c>
      <c r="G20" s="61">
        <v>-0.0227</v>
      </c>
      <c r="H20" s="62">
        <v>1204</v>
      </c>
    </row>
    <row r="21" spans="1:8" customHeight="1" ht="17.1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customHeight="1" ht="17.1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customHeight="1" ht="17.1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customHeight="1" ht="17.1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customHeight="1" ht="17.1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54</v>
      </c>
      <c r="C30" s="57" t="s">
        <v>55</v>
      </c>
      <c r="D30" s="58" t="s">
        <v>56</v>
      </c>
      <c r="E30" s="59" t="s">
        <v>57</v>
      </c>
      <c r="F30" s="60">
        <v>96</v>
      </c>
      <c r="G30" s="61">
        <v>0.1566</v>
      </c>
      <c r="H30" s="62">
        <v>32934862.2</v>
      </c>
    </row>
    <row r="31" spans="1:8" customHeight="1" ht="16.5">
      <c r="A31" s="57">
        <v>2</v>
      </c>
      <c r="B31" s="57" t="s">
        <v>80</v>
      </c>
      <c r="C31" s="57" t="s">
        <v>81</v>
      </c>
      <c r="D31" s="58" t="s">
        <v>82</v>
      </c>
      <c r="E31" s="59" t="s">
        <v>57</v>
      </c>
      <c r="F31" s="60">
        <v>70</v>
      </c>
      <c r="G31" s="61">
        <v>0.0264</v>
      </c>
      <c r="H31" s="62">
        <v>17633041.2</v>
      </c>
    </row>
    <row r="32" spans="1:8" customHeight="1" ht="16.5">
      <c r="A32" s="57">
        <v>3</v>
      </c>
      <c r="B32" s="57" t="s">
        <v>64</v>
      </c>
      <c r="C32" s="57" t="s">
        <v>65</v>
      </c>
      <c r="D32" s="58" t="s">
        <v>66</v>
      </c>
      <c r="E32" s="59" t="s">
        <v>57</v>
      </c>
      <c r="F32" s="60">
        <v>542</v>
      </c>
      <c r="G32" s="61">
        <v>0.1061</v>
      </c>
      <c r="H32" s="62">
        <v>6175297</v>
      </c>
    </row>
    <row r="33" spans="1:8" customHeight="1" ht="16.5">
      <c r="A33" s="57">
        <v>4</v>
      </c>
      <c r="B33" s="57" t="s">
        <v>58</v>
      </c>
      <c r="C33" s="57" t="s">
        <v>59</v>
      </c>
      <c r="D33" s="58" t="s">
        <v>60</v>
      </c>
      <c r="E33" s="59" t="s">
        <v>57</v>
      </c>
      <c r="F33" s="60">
        <v>40.4</v>
      </c>
      <c r="G33" s="61">
        <v>0.1543</v>
      </c>
      <c r="H33" s="62">
        <v>3880446.4</v>
      </c>
    </row>
    <row r="34" spans="1:8" customHeight="1" ht="16.5">
      <c r="A34" s="57">
        <v>5</v>
      </c>
      <c r="B34" s="57" t="s">
        <v>67</v>
      </c>
      <c r="C34" s="57" t="s">
        <v>68</v>
      </c>
      <c r="D34" s="58" t="s">
        <v>69</v>
      </c>
      <c r="E34" s="59" t="s">
        <v>57</v>
      </c>
      <c r="F34" s="60">
        <v>28.9</v>
      </c>
      <c r="G34" s="61">
        <v>0.0947</v>
      </c>
      <c r="H34" s="62">
        <v>1960562.8</v>
      </c>
    </row>
    <row r="35" spans="1:8" customHeight="1" ht="16.5">
      <c r="A35" s="57">
        <v>6</v>
      </c>
      <c r="B35" s="57" t="s">
        <v>61</v>
      </c>
      <c r="C35" s="57" t="s">
        <v>62</v>
      </c>
      <c r="D35" s="58" t="s">
        <v>63</v>
      </c>
      <c r="E35" s="59" t="s">
        <v>57</v>
      </c>
      <c r="F35" s="60">
        <v>278</v>
      </c>
      <c r="G35" s="61">
        <v>0.1393</v>
      </c>
      <c r="H35" s="62">
        <v>1585006</v>
      </c>
    </row>
    <row r="36" spans="1:8" customHeight="1" ht="16.5">
      <c r="A36" s="57">
        <v>7</v>
      </c>
      <c r="B36" s="57" t="s">
        <v>87</v>
      </c>
      <c r="C36" s="57" t="s">
        <v>88</v>
      </c>
      <c r="D36" s="58" t="s">
        <v>89</v>
      </c>
      <c r="E36" s="59" t="s">
        <v>73</v>
      </c>
      <c r="F36" s="60">
        <v>58</v>
      </c>
      <c r="G36" s="61">
        <v>-0.1714</v>
      </c>
      <c r="H36" s="62">
        <v>1372164</v>
      </c>
    </row>
    <row r="37" spans="1:8" customHeight="1" ht="16.5">
      <c r="A37" s="57">
        <v>8</v>
      </c>
      <c r="B37" s="57" t="s">
        <v>74</v>
      </c>
      <c r="C37" s="57" t="s">
        <v>75</v>
      </c>
      <c r="D37" s="58" t="s">
        <v>76</v>
      </c>
      <c r="E37" s="59" t="s">
        <v>57</v>
      </c>
      <c r="F37" s="60">
        <v>57.8</v>
      </c>
      <c r="G37" s="61">
        <v>0.0471</v>
      </c>
      <c r="H37" s="62">
        <v>1215370.6</v>
      </c>
    </row>
    <row r="38" spans="1:8" customHeight="1" ht="16.5">
      <c r="A38" s="57">
        <v>9</v>
      </c>
      <c r="B38" s="57" t="s">
        <v>77</v>
      </c>
      <c r="C38" s="57" t="s">
        <v>78</v>
      </c>
      <c r="D38" s="58" t="s">
        <v>79</v>
      </c>
      <c r="E38" s="59" t="s">
        <v>57</v>
      </c>
      <c r="F38" s="60">
        <v>24.4</v>
      </c>
      <c r="G38" s="61">
        <v>0.0339</v>
      </c>
      <c r="H38" s="62">
        <v>1035091.2</v>
      </c>
    </row>
    <row r="39" spans="1:8" customHeight="1" ht="16.5">
      <c r="A39" s="63">
        <v>10</v>
      </c>
      <c r="B39" s="63" t="s">
        <v>70</v>
      </c>
      <c r="C39" s="63" t="s">
        <v>71</v>
      </c>
      <c r="D39" s="64" t="s">
        <v>72</v>
      </c>
      <c r="E39" s="65" t="s">
        <v>73</v>
      </c>
      <c r="F39" s="66">
        <v>1400</v>
      </c>
      <c r="G39" s="67">
        <v>0.0769</v>
      </c>
      <c r="H39" s="68">
        <v>288070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119</v>
      </c>
      <c r="B3" s="102" t="s">
        <v>120</v>
      </c>
      <c r="C3" s="103" t="s">
        <v>121</v>
      </c>
      <c r="D3" s="104" t="s">
        <v>73</v>
      </c>
      <c r="E3" s="104" t="s">
        <v>122</v>
      </c>
      <c r="F3" s="105" t="s">
        <v>102</v>
      </c>
      <c r="G3" s="105" t="s">
        <v>102</v>
      </c>
      <c r="H3" s="105">
        <v>105</v>
      </c>
      <c r="I3" s="105">
        <v>105</v>
      </c>
      <c r="J3" s="105">
        <v>105</v>
      </c>
      <c r="K3" s="105">
        <v>105</v>
      </c>
      <c r="L3" s="105">
        <v>105</v>
      </c>
      <c r="M3" s="106">
        <v>4</v>
      </c>
      <c r="N3" s="106">
        <v>420</v>
      </c>
      <c r="O3" s="106">
        <v>2</v>
      </c>
      <c r="P3" s="107">
        <v>0</v>
      </c>
      <c r="Q3" s="105">
        <v>105</v>
      </c>
      <c r="R3" s="105">
        <v>81</v>
      </c>
      <c r="S3" s="106">
        <v>21000000</v>
      </c>
    </row>
    <row r="4" spans="1:19" customHeight="1" ht="15">
      <c r="A4" s="102" t="s">
        <v>61</v>
      </c>
      <c r="B4" s="102" t="s">
        <v>62</v>
      </c>
      <c r="C4" s="103" t="s">
        <v>63</v>
      </c>
      <c r="D4" s="104" t="s">
        <v>57</v>
      </c>
      <c r="E4" s="104" t="s">
        <v>123</v>
      </c>
      <c r="F4" s="105">
        <v>276</v>
      </c>
      <c r="G4" s="105">
        <v>279</v>
      </c>
      <c r="H4" s="105">
        <v>235</v>
      </c>
      <c r="I4" s="105">
        <v>278</v>
      </c>
      <c r="J4" s="105">
        <v>235</v>
      </c>
      <c r="K4" s="105">
        <v>278</v>
      </c>
      <c r="L4" s="105">
        <v>256.6811</v>
      </c>
      <c r="M4" s="106">
        <v>6175</v>
      </c>
      <c r="N4" s="106">
        <v>1585006</v>
      </c>
      <c r="O4" s="106">
        <v>229</v>
      </c>
      <c r="P4" s="107">
        <v>0.1393</v>
      </c>
      <c r="Q4" s="105">
        <v>280</v>
      </c>
      <c r="R4" s="105">
        <v>204</v>
      </c>
      <c r="S4" s="106">
        <v>224617606</v>
      </c>
    </row>
    <row r="5" spans="1:19" customHeight="1" ht="15">
      <c r="A5" s="102" t="s">
        <v>93</v>
      </c>
      <c r="B5" s="102" t="s">
        <v>94</v>
      </c>
      <c r="C5" s="103" t="s">
        <v>95</v>
      </c>
      <c r="D5" s="104" t="s">
        <v>73</v>
      </c>
      <c r="E5" s="104" t="s">
        <v>122</v>
      </c>
      <c r="F5" s="105">
        <v>7</v>
      </c>
      <c r="G5" s="105">
        <v>7.4</v>
      </c>
      <c r="H5" s="105">
        <v>7.2</v>
      </c>
      <c r="I5" s="105">
        <v>7.4</v>
      </c>
      <c r="J5" s="105">
        <v>6.9</v>
      </c>
      <c r="K5" s="105">
        <v>7</v>
      </c>
      <c r="L5" s="105">
        <v>7.0589</v>
      </c>
      <c r="M5" s="106">
        <v>11914</v>
      </c>
      <c r="N5" s="106">
        <v>84099.45</v>
      </c>
      <c r="O5" s="106">
        <v>28</v>
      </c>
      <c r="P5" s="107">
        <v>-0.0667</v>
      </c>
      <c r="Q5" s="105">
        <v>7.5</v>
      </c>
      <c r="R5" s="105">
        <v>4.24</v>
      </c>
      <c r="S5" s="106">
        <v>15329188</v>
      </c>
    </row>
    <row r="6" spans="1:19" customHeight="1" ht="15">
      <c r="A6" s="102" t="s">
        <v>83</v>
      </c>
      <c r="B6" s="102" t="s">
        <v>84</v>
      </c>
      <c r="C6" s="103" t="s">
        <v>85</v>
      </c>
      <c r="D6" s="104" t="s">
        <v>73</v>
      </c>
      <c r="E6" s="104" t="s">
        <v>123</v>
      </c>
      <c r="F6" s="105">
        <v>40.7</v>
      </c>
      <c r="G6" s="105">
        <v>42</v>
      </c>
      <c r="H6" s="105">
        <v>40</v>
      </c>
      <c r="I6" s="105">
        <v>42</v>
      </c>
      <c r="J6" s="105">
        <v>35.1</v>
      </c>
      <c r="K6" s="105">
        <v>40.7</v>
      </c>
      <c r="L6" s="105">
        <v>40.422</v>
      </c>
      <c r="M6" s="106">
        <v>2480</v>
      </c>
      <c r="N6" s="106">
        <v>100246.6</v>
      </c>
      <c r="O6" s="106">
        <v>25</v>
      </c>
      <c r="P6" s="107">
        <v>0.0226</v>
      </c>
      <c r="Q6" s="105">
        <v>42</v>
      </c>
      <c r="R6" s="105">
        <v>35.1</v>
      </c>
      <c r="S6" s="106">
        <v>73010468.3</v>
      </c>
    </row>
    <row r="7" spans="1:19" customHeight="1" ht="15">
      <c r="A7" s="102" t="s">
        <v>90</v>
      </c>
      <c r="B7" s="102" t="s">
        <v>91</v>
      </c>
      <c r="C7" s="103" t="s">
        <v>92</v>
      </c>
      <c r="D7" s="104" t="s">
        <v>57</v>
      </c>
      <c r="E7" s="104" t="s">
        <v>123</v>
      </c>
      <c r="F7" s="105">
        <v>1.34</v>
      </c>
      <c r="G7" s="105">
        <v>1.44</v>
      </c>
      <c r="H7" s="105">
        <v>1.46</v>
      </c>
      <c r="I7" s="105">
        <v>1.5</v>
      </c>
      <c r="J7" s="105">
        <v>1.15</v>
      </c>
      <c r="K7" s="105">
        <v>1.33</v>
      </c>
      <c r="L7" s="105">
        <v>1.3184</v>
      </c>
      <c r="M7" s="106">
        <v>6628</v>
      </c>
      <c r="N7" s="106">
        <v>8738.41</v>
      </c>
      <c r="O7" s="106">
        <v>24</v>
      </c>
      <c r="P7" s="107">
        <v>-0.089</v>
      </c>
      <c r="Q7" s="105">
        <v>1.5</v>
      </c>
      <c r="R7" s="105">
        <v>1.13</v>
      </c>
      <c r="S7" s="106">
        <v>22385014.54</v>
      </c>
    </row>
    <row r="8" spans="1:19" customHeight="1" ht="15">
      <c r="A8" s="102" t="s">
        <v>54</v>
      </c>
      <c r="B8" s="102" t="s">
        <v>55</v>
      </c>
      <c r="C8" s="103" t="s">
        <v>56</v>
      </c>
      <c r="D8" s="104" t="s">
        <v>57</v>
      </c>
      <c r="E8" s="104" t="s">
        <v>123</v>
      </c>
      <c r="F8" s="105">
        <v>96</v>
      </c>
      <c r="G8" s="105">
        <v>97.4</v>
      </c>
      <c r="H8" s="105">
        <v>83</v>
      </c>
      <c r="I8" s="105">
        <v>101</v>
      </c>
      <c r="J8" s="105">
        <v>80</v>
      </c>
      <c r="K8" s="105">
        <v>96</v>
      </c>
      <c r="L8" s="105">
        <v>88.6017</v>
      </c>
      <c r="M8" s="106">
        <v>371718</v>
      </c>
      <c r="N8" s="106">
        <v>32934862.2</v>
      </c>
      <c r="O8" s="106">
        <v>3721</v>
      </c>
      <c r="P8" s="107">
        <v>0.1566</v>
      </c>
      <c r="Q8" s="105">
        <v>121</v>
      </c>
      <c r="R8" s="105">
        <v>80</v>
      </c>
      <c r="S8" s="106">
        <v>3148171008</v>
      </c>
    </row>
    <row r="9" spans="1:19" customHeight="1" ht="15">
      <c r="A9" s="102" t="s">
        <v>124</v>
      </c>
      <c r="B9" s="102" t="s">
        <v>125</v>
      </c>
      <c r="C9" s="103" t="s">
        <v>126</v>
      </c>
      <c r="D9" s="104" t="s">
        <v>73</v>
      </c>
      <c r="E9" s="104" t="s">
        <v>122</v>
      </c>
      <c r="F9" s="105" t="s">
        <v>102</v>
      </c>
      <c r="G9" s="105">
        <v>0.2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235</v>
      </c>
      <c r="N9" s="106">
        <v>47</v>
      </c>
      <c r="O9" s="106">
        <v>4</v>
      </c>
      <c r="P9" s="107">
        <v>0</v>
      </c>
      <c r="Q9" s="105">
        <v>0.9</v>
      </c>
      <c r="R9" s="105">
        <v>0.2</v>
      </c>
      <c r="S9" s="106">
        <v>1972775.6</v>
      </c>
    </row>
    <row r="10" spans="1:19" customHeight="1" ht="15">
      <c r="A10" s="102" t="s">
        <v>77</v>
      </c>
      <c r="B10" s="102" t="s">
        <v>78</v>
      </c>
      <c r="C10" s="103" t="s">
        <v>79</v>
      </c>
      <c r="D10" s="104" t="s">
        <v>57</v>
      </c>
      <c r="E10" s="104" t="s">
        <v>123</v>
      </c>
      <c r="F10" s="105">
        <v>24.4</v>
      </c>
      <c r="G10" s="105">
        <v>24.6</v>
      </c>
      <c r="H10" s="105">
        <v>23.8</v>
      </c>
      <c r="I10" s="105">
        <v>25.2</v>
      </c>
      <c r="J10" s="105">
        <v>23.2</v>
      </c>
      <c r="K10" s="105">
        <v>24.4</v>
      </c>
      <c r="L10" s="105">
        <v>23.9582</v>
      </c>
      <c r="M10" s="106">
        <v>43204</v>
      </c>
      <c r="N10" s="106">
        <v>1035091.2</v>
      </c>
      <c r="O10" s="106">
        <v>245</v>
      </c>
      <c r="P10" s="107">
        <v>0.0339</v>
      </c>
      <c r="Q10" s="105">
        <v>26.8</v>
      </c>
      <c r="R10" s="105">
        <v>19.5</v>
      </c>
      <c r="S10" s="106">
        <v>341600000</v>
      </c>
    </row>
    <row r="11" spans="1:19" customHeight="1" ht="15">
      <c r="A11" s="102" t="s">
        <v>99</v>
      </c>
      <c r="B11" s="102" t="s">
        <v>100</v>
      </c>
      <c r="C11" s="103" t="s">
        <v>101</v>
      </c>
      <c r="D11" s="104" t="s">
        <v>57</v>
      </c>
      <c r="E11" s="104" t="s">
        <v>122</v>
      </c>
      <c r="F11" s="105" t="s">
        <v>102</v>
      </c>
      <c r="G11" s="105" t="s">
        <v>102</v>
      </c>
      <c r="H11" s="105">
        <v>43</v>
      </c>
      <c r="I11" s="105">
        <v>43</v>
      </c>
      <c r="J11" s="105">
        <v>43</v>
      </c>
      <c r="K11" s="105">
        <v>43</v>
      </c>
      <c r="L11" s="105">
        <v>43</v>
      </c>
      <c r="M11" s="106">
        <v>28</v>
      </c>
      <c r="N11" s="106">
        <v>1204</v>
      </c>
      <c r="O11" s="106">
        <v>3</v>
      </c>
      <c r="P11" s="107">
        <v>-0.0227</v>
      </c>
      <c r="Q11" s="105">
        <v>50</v>
      </c>
      <c r="R11" s="105">
        <v>31</v>
      </c>
      <c r="S11" s="106">
        <v>269077230</v>
      </c>
    </row>
    <row r="12" spans="1:19" customHeight="1" ht="15">
      <c r="A12" s="102" t="s">
        <v>87</v>
      </c>
      <c r="B12" s="102" t="s">
        <v>88</v>
      </c>
      <c r="C12" s="103" t="s">
        <v>89</v>
      </c>
      <c r="D12" s="104" t="s">
        <v>73</v>
      </c>
      <c r="E12" s="104" t="s">
        <v>122</v>
      </c>
      <c r="F12" s="105" t="s">
        <v>102</v>
      </c>
      <c r="G12" s="105" t="s">
        <v>102</v>
      </c>
      <c r="H12" s="105">
        <v>58</v>
      </c>
      <c r="I12" s="105">
        <v>58</v>
      </c>
      <c r="J12" s="105">
        <v>58</v>
      </c>
      <c r="K12" s="105">
        <v>58</v>
      </c>
      <c r="L12" s="105">
        <v>58</v>
      </c>
      <c r="M12" s="106">
        <v>23658</v>
      </c>
      <c r="N12" s="106">
        <v>1372164</v>
      </c>
      <c r="O12" s="106">
        <v>5</v>
      </c>
      <c r="P12" s="107">
        <v>-0.1714</v>
      </c>
      <c r="Q12" s="105">
        <v>75</v>
      </c>
      <c r="R12" s="105">
        <v>58</v>
      </c>
      <c r="S12" s="106">
        <v>23998312</v>
      </c>
    </row>
    <row r="13" spans="1:19" customHeight="1" ht="15">
      <c r="A13" s="102" t="s">
        <v>80</v>
      </c>
      <c r="B13" s="102" t="s">
        <v>81</v>
      </c>
      <c r="C13" s="103" t="s">
        <v>82</v>
      </c>
      <c r="D13" s="104" t="s">
        <v>57</v>
      </c>
      <c r="E13" s="104" t="s">
        <v>123</v>
      </c>
      <c r="F13" s="105">
        <v>70</v>
      </c>
      <c r="G13" s="105">
        <v>70.4</v>
      </c>
      <c r="H13" s="105">
        <v>69</v>
      </c>
      <c r="I13" s="105">
        <v>72.8</v>
      </c>
      <c r="J13" s="105">
        <v>63</v>
      </c>
      <c r="K13" s="105">
        <v>70</v>
      </c>
      <c r="L13" s="105">
        <v>68.3001</v>
      </c>
      <c r="M13" s="106">
        <v>258170</v>
      </c>
      <c r="N13" s="106">
        <v>17633041.2</v>
      </c>
      <c r="O13" s="106">
        <v>1044</v>
      </c>
      <c r="P13" s="107">
        <v>0.0264</v>
      </c>
      <c r="Q13" s="105">
        <v>82.8</v>
      </c>
      <c r="R13" s="105">
        <v>50.8</v>
      </c>
      <c r="S13" s="106">
        <v>1400000000</v>
      </c>
    </row>
    <row r="14" spans="1:19" customHeight="1" ht="15">
      <c r="A14" s="102" t="s">
        <v>64</v>
      </c>
      <c r="B14" s="102" t="s">
        <v>65</v>
      </c>
      <c r="C14" s="103" t="s">
        <v>66</v>
      </c>
      <c r="D14" s="104" t="s">
        <v>57</v>
      </c>
      <c r="E14" s="104" t="s">
        <v>123</v>
      </c>
      <c r="F14" s="105">
        <v>536</v>
      </c>
      <c r="G14" s="105">
        <v>542</v>
      </c>
      <c r="H14" s="105">
        <v>490</v>
      </c>
      <c r="I14" s="105">
        <v>554</v>
      </c>
      <c r="J14" s="105">
        <v>465</v>
      </c>
      <c r="K14" s="105">
        <v>542</v>
      </c>
      <c r="L14" s="105">
        <v>497.9677</v>
      </c>
      <c r="M14" s="106">
        <v>12401</v>
      </c>
      <c r="N14" s="106">
        <v>6175297</v>
      </c>
      <c r="O14" s="106">
        <v>687</v>
      </c>
      <c r="P14" s="107">
        <v>0.1061</v>
      </c>
      <c r="Q14" s="105">
        <v>566</v>
      </c>
      <c r="R14" s="105">
        <v>368</v>
      </c>
      <c r="S14" s="106">
        <v>1130775142</v>
      </c>
    </row>
    <row r="15" spans="1:19" customHeight="1" ht="15">
      <c r="A15" s="102" t="s">
        <v>67</v>
      </c>
      <c r="B15" s="102" t="s">
        <v>68</v>
      </c>
      <c r="C15" s="103" t="s">
        <v>69</v>
      </c>
      <c r="D15" s="104" t="s">
        <v>57</v>
      </c>
      <c r="E15" s="104" t="s">
        <v>123</v>
      </c>
      <c r="F15" s="105">
        <v>28.9</v>
      </c>
      <c r="G15" s="105">
        <v>29.1</v>
      </c>
      <c r="H15" s="105">
        <v>26.1</v>
      </c>
      <c r="I15" s="105">
        <v>29.1</v>
      </c>
      <c r="J15" s="105">
        <v>25</v>
      </c>
      <c r="K15" s="105">
        <v>28.9</v>
      </c>
      <c r="L15" s="105">
        <v>26.9057</v>
      </c>
      <c r="M15" s="106">
        <v>72868</v>
      </c>
      <c r="N15" s="106">
        <v>1960562.8</v>
      </c>
      <c r="O15" s="106">
        <v>291</v>
      </c>
      <c r="P15" s="107">
        <v>0.0947</v>
      </c>
      <c r="Q15" s="105">
        <v>30.4</v>
      </c>
      <c r="R15" s="105">
        <v>22.4</v>
      </c>
      <c r="S15" s="106">
        <v>497648231.8</v>
      </c>
    </row>
    <row r="16" spans="1:19" customHeight="1" ht="15">
      <c r="A16" s="102" t="s">
        <v>127</v>
      </c>
      <c r="B16" s="102" t="s">
        <v>128</v>
      </c>
      <c r="C16" s="103" t="s">
        <v>129</v>
      </c>
      <c r="D16" s="104" t="s">
        <v>73</v>
      </c>
      <c r="E16" s="104" t="s">
        <v>122</v>
      </c>
      <c r="F16" s="105" t="s">
        <v>102</v>
      </c>
      <c r="G16" s="105" t="s">
        <v>102</v>
      </c>
      <c r="H16" s="105">
        <v>31</v>
      </c>
      <c r="I16" s="105">
        <v>31</v>
      </c>
      <c r="J16" s="105">
        <v>31</v>
      </c>
      <c r="K16" s="105">
        <v>31</v>
      </c>
      <c r="L16" s="105">
        <v>31</v>
      </c>
      <c r="M16" s="106">
        <v>493</v>
      </c>
      <c r="N16" s="106">
        <v>15283</v>
      </c>
      <c r="O16" s="106">
        <v>1</v>
      </c>
      <c r="P16" s="107">
        <v>0</v>
      </c>
      <c r="Q16" s="105">
        <v>31</v>
      </c>
      <c r="R16" s="105">
        <v>23.4</v>
      </c>
      <c r="S16" s="106">
        <v>6275547</v>
      </c>
    </row>
    <row r="17" spans="1:19" customHeight="1" ht="15">
      <c r="A17" s="102" t="s">
        <v>70</v>
      </c>
      <c r="B17" s="102" t="s">
        <v>71</v>
      </c>
      <c r="C17" s="103" t="s">
        <v>72</v>
      </c>
      <c r="D17" s="104" t="s">
        <v>73</v>
      </c>
      <c r="E17" s="104" t="s">
        <v>123</v>
      </c>
      <c r="F17" s="105">
        <v>1390</v>
      </c>
      <c r="G17" s="105">
        <v>1490</v>
      </c>
      <c r="H17" s="105">
        <v>1300</v>
      </c>
      <c r="I17" s="105">
        <v>1490</v>
      </c>
      <c r="J17" s="105">
        <v>1260</v>
      </c>
      <c r="K17" s="105">
        <v>1400</v>
      </c>
      <c r="L17" s="105">
        <v>1378.3254</v>
      </c>
      <c r="M17" s="106">
        <v>209</v>
      </c>
      <c r="N17" s="106">
        <v>288070</v>
      </c>
      <c r="O17" s="106">
        <v>26</v>
      </c>
      <c r="P17" s="107">
        <v>0.0769</v>
      </c>
      <c r="Q17" s="105">
        <v>1490</v>
      </c>
      <c r="R17" s="105">
        <v>1000</v>
      </c>
      <c r="S17" s="106">
        <v>146125000</v>
      </c>
    </row>
    <row r="18" spans="1:19" customHeight="1" ht="15">
      <c r="A18" s="102" t="s">
        <v>96</v>
      </c>
      <c r="B18" s="102" t="s">
        <v>97</v>
      </c>
      <c r="C18" s="103" t="s">
        <v>98</v>
      </c>
      <c r="D18" s="104" t="s">
        <v>73</v>
      </c>
      <c r="E18" s="104" t="s">
        <v>122</v>
      </c>
      <c r="F18" s="105">
        <v>24</v>
      </c>
      <c r="G18" s="105">
        <v>26</v>
      </c>
      <c r="H18" s="105">
        <v>27</v>
      </c>
      <c r="I18" s="105">
        <v>27</v>
      </c>
      <c r="J18" s="105">
        <v>26</v>
      </c>
      <c r="K18" s="105">
        <v>26</v>
      </c>
      <c r="L18" s="105">
        <v>26.2147</v>
      </c>
      <c r="M18" s="106">
        <v>163</v>
      </c>
      <c r="N18" s="106">
        <v>4273</v>
      </c>
      <c r="O18" s="106">
        <v>6</v>
      </c>
      <c r="P18" s="107">
        <v>-0.037</v>
      </c>
      <c r="Q18" s="105">
        <v>35.8</v>
      </c>
      <c r="R18" s="105">
        <v>26</v>
      </c>
      <c r="S18" s="106">
        <v>12922572</v>
      </c>
    </row>
    <row r="19" spans="1:19" customHeight="1" ht="15">
      <c r="A19" s="102" t="s">
        <v>74</v>
      </c>
      <c r="B19" s="102" t="s">
        <v>75</v>
      </c>
      <c r="C19" s="103" t="s">
        <v>76</v>
      </c>
      <c r="D19" s="104" t="s">
        <v>57</v>
      </c>
      <c r="E19" s="104" t="s">
        <v>123</v>
      </c>
      <c r="F19" s="105">
        <v>57.8</v>
      </c>
      <c r="G19" s="105">
        <v>58.2</v>
      </c>
      <c r="H19" s="105">
        <v>55.2</v>
      </c>
      <c r="I19" s="105">
        <v>58.4</v>
      </c>
      <c r="J19" s="105">
        <v>51</v>
      </c>
      <c r="K19" s="105">
        <v>57.8</v>
      </c>
      <c r="L19" s="105">
        <v>55.7177</v>
      </c>
      <c r="M19" s="106">
        <v>21813</v>
      </c>
      <c r="N19" s="106">
        <v>1215370.6</v>
      </c>
      <c r="O19" s="106">
        <v>261</v>
      </c>
      <c r="P19" s="107">
        <v>0.0471</v>
      </c>
      <c r="Q19" s="105">
        <v>64.6</v>
      </c>
      <c r="R19" s="105">
        <v>48.2</v>
      </c>
      <c r="S19" s="106">
        <v>377750628.4</v>
      </c>
    </row>
    <row r="20" spans="1:19" customHeight="1" ht="15">
      <c r="A20" s="102" t="s">
        <v>130</v>
      </c>
      <c r="B20" s="102" t="s">
        <v>131</v>
      </c>
      <c r="C20" s="103" t="s">
        <v>132</v>
      </c>
      <c r="D20" s="104" t="s">
        <v>73</v>
      </c>
      <c r="E20" s="104" t="s">
        <v>123</v>
      </c>
      <c r="F20" s="105">
        <v>10</v>
      </c>
      <c r="G20" s="105">
        <v>10.4</v>
      </c>
      <c r="H20" s="105">
        <v>10</v>
      </c>
      <c r="I20" s="105">
        <v>10.9</v>
      </c>
      <c r="J20" s="105">
        <v>10</v>
      </c>
      <c r="K20" s="105">
        <v>10.4</v>
      </c>
      <c r="L20" s="105">
        <v>10.2819</v>
      </c>
      <c r="M20" s="106">
        <v>8202</v>
      </c>
      <c r="N20" s="106">
        <v>84332.3</v>
      </c>
      <c r="O20" s="106">
        <v>41</v>
      </c>
      <c r="P20" s="107">
        <v>0.0196</v>
      </c>
      <c r="Q20" s="105">
        <v>12.8</v>
      </c>
      <c r="R20" s="105">
        <v>9.3</v>
      </c>
      <c r="S20" s="106">
        <v>29519505.6</v>
      </c>
    </row>
    <row r="21" spans="1:19" customHeight="1" ht="15">
      <c r="A21" s="102" t="s">
        <v>58</v>
      </c>
      <c r="B21" s="102" t="s">
        <v>59</v>
      </c>
      <c r="C21" s="103" t="s">
        <v>60</v>
      </c>
      <c r="D21" s="104" t="s">
        <v>57</v>
      </c>
      <c r="E21" s="104" t="s">
        <v>123</v>
      </c>
      <c r="F21" s="105">
        <v>40.4</v>
      </c>
      <c r="G21" s="105">
        <v>40.6</v>
      </c>
      <c r="H21" s="105">
        <v>35</v>
      </c>
      <c r="I21" s="105">
        <v>41</v>
      </c>
      <c r="J21" s="105">
        <v>34.5</v>
      </c>
      <c r="K21" s="105">
        <v>40.4</v>
      </c>
      <c r="L21" s="105">
        <v>37.3073</v>
      </c>
      <c r="M21" s="106">
        <v>104013</v>
      </c>
      <c r="N21" s="106">
        <v>3880446.4</v>
      </c>
      <c r="O21" s="106">
        <v>516</v>
      </c>
      <c r="P21" s="107">
        <v>0.1543</v>
      </c>
      <c r="Q21" s="105">
        <v>41</v>
      </c>
      <c r="R21" s="105">
        <v>31.7</v>
      </c>
      <c r="S21" s="106">
        <v>918499979.2</v>
      </c>
    </row>
    <row r="22" spans="1:19" customHeight="1" ht="14.1" s="80" customFormat="1">
      <c r="A22" s="76"/>
      <c r="B22" s="76"/>
      <c r="C22" s="79"/>
    </row>
    <row r="23" spans="1:19" customHeight="1" ht="14.1" s="80" customFormat="1">
      <c r="B23" s="75" t="inlineStr">
        <is>
          <r>
            <t xml:space="preserve">Market:</t>
          </r>
        </is>
      </c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4" spans="1:19" customHeight="1" ht="14.1" s="80" customFormat="1">
      <c r="B24" s="76"/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5" t="s">
        <v>134</v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137</v>
      </c>
      <c r="O1" s="121" t="s">
        <v>138</v>
      </c>
      <c r="P1" s="121" t="s">
        <v>139</v>
      </c>
      <c r="Q1" s="121" t="s">
        <v>140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141</v>
      </c>
      <c r="B3" s="103" t="s">
        <v>142</v>
      </c>
      <c r="C3" s="103" t="s">
        <v>143</v>
      </c>
      <c r="D3" s="104" t="s">
        <v>144</v>
      </c>
      <c r="E3" s="105">
        <v>105</v>
      </c>
      <c r="F3" s="105" t="s">
        <v>102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4920</v>
      </c>
      <c r="M3" s="106">
        <v>5166</v>
      </c>
      <c r="N3" s="108">
        <v>45473</v>
      </c>
      <c r="O3" s="109">
        <v>0.06</v>
      </c>
      <c r="P3" s="105">
        <v>20</v>
      </c>
      <c r="Q3" s="105" t="s">
        <v>145</v>
      </c>
      <c r="R3" s="106">
        <v>1652805</v>
      </c>
    </row>
    <row r="4" spans="1:18" customHeight="1" ht="17.1">
      <c r="R4" s="80"/>
    </row>
    <row r="5" spans="1:18" customHeight="1" ht="17.1">
      <c r="B5" s="75" t="s">
        <v>104</v>
      </c>
      <c r="C5" s="78" t="s">
        <v>146</v>
      </c>
      <c r="R5" s="80"/>
    </row>
    <row r="6" spans="1:18" customHeight="1" ht="17.1">
      <c r="B6" s="76"/>
      <c r="C6" s="78" t="s">
        <v>147</v>
      </c>
      <c r="R6" s="80"/>
    </row>
    <row r="7" spans="1:18" customHeight="1" ht="17.1">
      <c r="C7" s="78" t="s">
        <v>148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149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150</v>
      </c>
      <c r="Q1" s="121" t="s">
        <v>151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152</v>
      </c>
      <c r="B3" s="102" t="s">
        <v>153</v>
      </c>
      <c r="C3" s="110" t="s">
        <v>154</v>
      </c>
      <c r="D3" s="105" t="s">
        <v>102</v>
      </c>
      <c r="E3" s="105" t="s">
        <v>102</v>
      </c>
      <c r="F3" s="105">
        <v>0.96</v>
      </c>
      <c r="G3" s="105">
        <v>0.96</v>
      </c>
      <c r="H3" s="105">
        <v>0.96</v>
      </c>
      <c r="I3" s="105">
        <v>0.96</v>
      </c>
      <c r="J3" s="105">
        <v>0.96</v>
      </c>
      <c r="K3" s="106">
        <v>100</v>
      </c>
      <c r="L3" s="106">
        <v>96</v>
      </c>
      <c r="M3" s="106">
        <v>1</v>
      </c>
      <c r="N3" s="111">
        <v>0</v>
      </c>
      <c r="O3" s="106">
        <v>124800</v>
      </c>
      <c r="P3" s="105" t="s">
        <v>155</v>
      </c>
      <c r="Q3" s="108" t="s">
        <v>155</v>
      </c>
    </row>
    <row r="4" spans="1:17" customHeight="1" ht="15">
      <c r="A4" s="102" t="s">
        <v>156</v>
      </c>
      <c r="B4" s="102" t="s">
        <v>157</v>
      </c>
      <c r="C4" s="110" t="s">
        <v>154</v>
      </c>
      <c r="D4" s="105" t="s">
        <v>102</v>
      </c>
      <c r="E4" s="105" t="s">
        <v>102</v>
      </c>
      <c r="F4" s="105">
        <v>1.15</v>
      </c>
      <c r="G4" s="105">
        <v>1.15</v>
      </c>
      <c r="H4" s="105">
        <v>1.15</v>
      </c>
      <c r="I4" s="105">
        <v>1.15</v>
      </c>
      <c r="J4" s="105">
        <v>1.15</v>
      </c>
      <c r="K4" s="106">
        <v>1000</v>
      </c>
      <c r="L4" s="106">
        <v>1150</v>
      </c>
      <c r="M4" s="106">
        <v>1</v>
      </c>
      <c r="N4" s="111">
        <v>-0.1288</v>
      </c>
      <c r="O4" s="106">
        <v>2955500</v>
      </c>
      <c r="P4" s="105" t="s">
        <v>155</v>
      </c>
      <c r="Q4" s="108" t="s">
        <v>155</v>
      </c>
    </row>
    <row r="5" spans="1:17" customHeight="1" ht="15">
      <c r="A5" s="102" t="s">
        <v>158</v>
      </c>
      <c r="B5" s="102" t="s">
        <v>159</v>
      </c>
      <c r="C5" s="110" t="s">
        <v>160</v>
      </c>
      <c r="D5" s="105" t="s">
        <v>102</v>
      </c>
      <c r="E5" s="105" t="s">
        <v>102</v>
      </c>
      <c r="F5" s="105">
        <v>15.02</v>
      </c>
      <c r="G5" s="105">
        <v>15.02</v>
      </c>
      <c r="H5" s="105">
        <v>15.02</v>
      </c>
      <c r="I5" s="105">
        <v>15.02</v>
      </c>
      <c r="J5" s="105">
        <v>15.02</v>
      </c>
      <c r="K5" s="106">
        <v>100</v>
      </c>
      <c r="L5" s="106">
        <v>1502</v>
      </c>
      <c r="M5" s="106">
        <v>1</v>
      </c>
      <c r="N5" s="111">
        <v>-0.031</v>
      </c>
      <c r="O5" s="106">
        <v>4261985.08</v>
      </c>
      <c r="P5" s="105" t="s">
        <v>155</v>
      </c>
      <c r="Q5" s="108" t="s">
        <v>155</v>
      </c>
    </row>
    <row r="6" spans="1:17" customHeight="1" ht="15">
      <c r="A6" s="102" t="s">
        <v>161</v>
      </c>
      <c r="B6" s="102" t="s">
        <v>162</v>
      </c>
      <c r="C6" s="110" t="s">
        <v>160</v>
      </c>
      <c r="D6" s="105" t="s">
        <v>102</v>
      </c>
      <c r="E6" s="105" t="s">
        <v>102</v>
      </c>
      <c r="F6" s="105">
        <v>18.08</v>
      </c>
      <c r="G6" s="105">
        <v>19.94</v>
      </c>
      <c r="H6" s="105">
        <v>17.52</v>
      </c>
      <c r="I6" s="105">
        <v>19.94</v>
      </c>
      <c r="J6" s="105">
        <v>18.5221</v>
      </c>
      <c r="K6" s="106">
        <v>6805</v>
      </c>
      <c r="L6" s="106">
        <v>126043</v>
      </c>
      <c r="M6" s="106">
        <v>8</v>
      </c>
      <c r="N6" s="111">
        <v>0.0629</v>
      </c>
      <c r="O6" s="106">
        <v>5211618.1</v>
      </c>
      <c r="P6" s="105" t="s">
        <v>155</v>
      </c>
      <c r="Q6" s="108" t="s">
        <v>155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80</v>
      </c>
      <c r="B3" s="88" t="s">
        <v>81</v>
      </c>
      <c r="C3" s="88" t="s">
        <v>82</v>
      </c>
      <c r="D3" s="89" t="s">
        <v>57</v>
      </c>
      <c r="E3" s="90">
        <v>72</v>
      </c>
      <c r="F3" s="90">
        <v>69.8</v>
      </c>
      <c r="G3" s="91">
        <v>41830</v>
      </c>
      <c r="H3" s="91">
        <v>2979324</v>
      </c>
    </row>
    <row r="4" spans="1:8" customHeight="1" ht="15">
      <c r="A4" s="88" t="s">
        <v>64</v>
      </c>
      <c r="B4" s="88" t="s">
        <v>65</v>
      </c>
      <c r="C4" s="88" t="s">
        <v>66</v>
      </c>
      <c r="D4" s="89" t="s">
        <v>57</v>
      </c>
      <c r="E4" s="90">
        <v>472</v>
      </c>
      <c r="F4" s="90">
        <v>472</v>
      </c>
      <c r="G4" s="91">
        <v>1935</v>
      </c>
      <c r="H4" s="91">
        <v>913320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102</v>
      </c>
      <c r="B6" s="88" t="s">
        <v>102</v>
      </c>
      <c r="C6" s="88" t="s">
        <v>102</v>
      </c>
      <c r="D6" s="89" t="s">
        <v>102</v>
      </c>
      <c r="E6" s="90" t="s">
        <v>102</v>
      </c>
      <c r="F6" s="90" t="s">
        <v>102</v>
      </c>
      <c r="G6" s="91" t="s">
        <v>102</v>
      </c>
      <c r="H6" s="91" t="s">
        <v>102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E7F8DE-8B31-471A-A15F-0CB03D1B0059}"/>
</file>

<file path=customXml/itemProps2.xml><?xml version="1.0" encoding="utf-8"?>
<ds:datastoreItem xmlns:ds="http://schemas.openxmlformats.org/officeDocument/2006/customXml" ds:itemID="{E25EFC36-691F-42E1-AC33-B3108BAFE8DB}"/>
</file>

<file path=customXml/itemProps3.xml><?xml version="1.0" encoding="utf-8"?>
<ds:datastoreItem xmlns:ds="http://schemas.openxmlformats.org/officeDocument/2006/customXml" ds:itemID="{EF477A2F-02D6-4841-AC55-D2EDA59F6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