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88053652-EACF-4804-9094-538F89E097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  <sheet name="Turnover by members" sheetId="9" r:id="rId9"/>
    <sheet name="Trades by members" sheetId="10" r:id="rId10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<sst xmlns="http://schemas.openxmlformats.org/spreadsheetml/2006/main" count="517" uniqueCount="179">
  <si>
    <t>Ljubljana Stock Exchange - Regulated Market</t>
  </si>
  <si>
    <t>Trading Summary</t>
  </si>
  <si>
    <t>2020-07-01 - 2020-07-31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</si>
  <si>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</si>
  <si>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</si>
  <si>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</si>
  <si>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</si>
  <si>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</si>
  <si>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</si>
  <si>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</si>
  <si>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</si>
  <si>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</si>
  <si>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</si>
  <si>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</si>
  <si>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</si>
  <si>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</si>
  <si>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</si>
  <si>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</si>
  <si>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</si>
  <si>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</si>
  <si>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</si>
  <si>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</si>
  <si>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</si>
  <si>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</si>
  <si>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</si>
  <si>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</si>
  <si>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</si>
  <si>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</si>
  <si>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</si>
  <si>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</si>
  <si>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</si>
  <si>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</si>
  <si>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</si>
  <si>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</si>
  <si>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</si>
  <si>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</si>
  <si>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</si>
  <si>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</si>
  <si>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</si>
  <si>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</si>
  <si>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</si>
  <si>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</si>
  <si>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</si>
  <si>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</si>
  <si>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</si>
  <si>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</si>
  <si>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</si>
  <si>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</si>
  <si>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</si>
  <si>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</si>
  <si>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</si>
  <si>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</si>
  <si>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</si>
  <si>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</si>
  <si>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MELR</t>
  </si>
  <si>
    <t>SI0031100082</t>
  </si>
  <si>
    <t>Mercator d.d.</t>
  </si>
  <si>
    <t>A</t>
  </si>
  <si>
    <t>GHUG</t>
  </si>
  <si>
    <t>SI0031108655</t>
  </si>
  <si>
    <t>Union hoteli d.d.</t>
  </si>
  <si>
    <t>B</t>
  </si>
  <si>
    <t>TLSG</t>
  </si>
  <si>
    <t>SI0031104290</t>
  </si>
  <si>
    <t>Telekom Slovenije d.d.</t>
  </si>
  <si>
    <t>SKDR</t>
  </si>
  <si>
    <t>SI0031110164</t>
  </si>
  <si>
    <t>KD d.d.</t>
  </si>
  <si>
    <t>PETG</t>
  </si>
  <si>
    <t>SI0031102153</t>
  </si>
  <si>
    <t>Petrol d.d.</t>
  </si>
  <si>
    <t>SALR</t>
  </si>
  <si>
    <t>SI0031110453</t>
  </si>
  <si>
    <t>Salus d.d.</t>
  </si>
  <si>
    <t>KRKG</t>
  </si>
  <si>
    <t>SI0031102120</t>
  </si>
  <si>
    <t>Krka d.d.</t>
  </si>
  <si>
    <t>\</t>
  </si>
  <si>
    <t>Top 10 declines</t>
  </si>
  <si>
    <t>KDHR</t>
  </si>
  <si>
    <t>SI0031110461</t>
  </si>
  <si>
    <t>KD Group d.d.</t>
  </si>
  <si>
    <t>MR1R</t>
  </si>
  <si>
    <t>SI0021113111</t>
  </si>
  <si>
    <t>M1 d.d.</t>
  </si>
  <si>
    <t>TCRG</t>
  </si>
  <si>
    <t>SI0031100637</t>
  </si>
  <si>
    <t>Terme Catez d.d.</t>
  </si>
  <si>
    <t>DATG</t>
  </si>
  <si>
    <t>SI0031117433</t>
  </si>
  <si>
    <t>Datalab d.d.</t>
  </si>
  <si>
    <t>KSFR</t>
  </si>
  <si>
    <t>SI0021113855</t>
  </si>
  <si>
    <t>KS Nalozbe d.d.</t>
  </si>
  <si>
    <t>CICG</t>
  </si>
  <si>
    <t>SI0031103805</t>
  </si>
  <si>
    <t>Cinkarna Celje d.d.</t>
  </si>
  <si>
    <t>NLBR</t>
  </si>
  <si>
    <t>SI0021117344</t>
  </si>
  <si>
    <t>NLB d.d.</t>
  </si>
  <si>
    <t>POSR</t>
  </si>
  <si>
    <t>SI0021110513</t>
  </si>
  <si>
    <t>Sava Re d.d.</t>
  </si>
  <si>
    <t>IEKG</t>
  </si>
  <si>
    <t>SI0031100090</t>
  </si>
  <si>
    <t>Intereuropa d.d.</t>
  </si>
  <si>
    <t>ZVTG</t>
  </si>
  <si>
    <t>SI0021111651</t>
  </si>
  <si>
    <t>Zavarovalnica Triglav d.d.</t>
  </si>
  <si>
    <t>Top 10 stock with the highest turnover</t>
  </si>
  <si>
    <t>LKPG</t>
  </si>
  <si>
    <t>SI0031101346</t>
  </si>
  <si>
    <t>Luka Koper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</si>
  <si>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</si>
  <si>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</si>
  <si>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</si>
  <si>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</si>
  <si>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</si>
  <si>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</si>
  <si>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</si>
  <si>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</si>
  <si>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</si>
  <si>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</si>
  <si>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</si>
  <si>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</si>
  <si>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</si>
  <si>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</si>
  <si>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</si>
  <si>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</si>
  <si>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</si>
  <si>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MKOG</t>
  </si>
  <si>
    <t>SI0031101304</t>
  </si>
  <si>
    <t>Melamin d.d.</t>
  </si>
  <si>
    <t>ST1R</t>
  </si>
  <si>
    <t>SI0021112105</t>
  </si>
  <si>
    <t>Hram Holding d.d.</t>
  </si>
  <si>
    <t>UKIG</t>
  </si>
  <si>
    <t>SI0031108994</t>
  </si>
  <si>
    <t>Unior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</si>
  <si>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</si>
  <si>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</si>
  <si>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</si>
  <si>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</si>
  <si>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</si>
  <si>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</si>
  <si>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</si>
  <si>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</si>
  <si>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</si>
  <si>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</si>
  <si>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</si>
  <si>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</si>
  <si>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</si>
  <si>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</si>
  <si>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</si>
  <si>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</si>
  <si>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</si>
  <si>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</si>
  <si>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</si>
  <si>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</si>
  <si>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</si>
  <si>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</si>
  <si>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</si>
  <si>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</si>
  <si>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</si>
  <si>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Member</t>
  </si>
  <si>
    <t>Total</t>
  </si>
  <si>
    <t>Rank</t>
  </si>
  <si>
    <r>
      <t xml:space="preserve">Turnover
</t>
    </r>
    <r>
      <rPr>
        <sz val="7"/>
        <color rgb="FF000000"/>
        <rFont val="Tahoma"/>
      </rPr>
      <t xml:space="preserve"> (with block trades)</t>
    </r>
  </si>
  <si>
    <t>Share (%)</t>
  </si>
  <si>
    <t>BKS BANK AG, BANCNA PODRUZNICA</t>
  </si>
  <si>
    <t>INTERKAPITAL VRIJEDNOSNI PAPIRI D.O.O.</t>
  </si>
  <si>
    <t>ILIRIKA BORZNO POSREDNISKA HISA, D. D.</t>
  </si>
  <si>
    <t>NOVA LJUBLJANSKA BANKA, D. D.</t>
  </si>
  <si>
    <t>WOOD &amp; COMPANY FINANCIAL SERVICES, A.S.</t>
  </si>
  <si>
    <t>NOVA KREDITNA BANKA MARIBOR, D. D.</t>
  </si>
  <si>
    <t>RAIFFEISEN CENTROBANK AG</t>
  </si>
  <si>
    <t>ERSTE GROUP BANK AG</t>
  </si>
  <si>
    <t>SKB BANKA, D. D.</t>
  </si>
  <si>
    <r>
      <t xml:space="preserve">Trades
</t>
    </r>
    <r>
      <rPr>
        <sz val="7"/>
        <color rgb="FF000000"/>
        <rFont val="Tahoma"/>
      </rPr>
      <t>(with block trades)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</si>
</sst>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40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49" fontId="11" fillId="2" borderId="9" xfId="0" applyNumberFormat="1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49" fontId="11" fillId="2" borderId="9" xfId="0" applyNumberFormat="1" applyFont="1" applyFill="1" applyBorder="1" applyAlignment="1" applyProtection="1">
      <alignment horizontal="right" vertical="center"/>
    </xf>
    <xf numFmtId="4" fontId="11" fillId="2" borderId="9" xfId="0" applyNumberFormat="1" applyFont="1" applyFill="1" applyBorder="1" applyAlignment="1" applyProtection="1">
      <alignment horizontal="right" vertical="center"/>
    </xf>
    <xf numFmtId="0" fontId="11" fillId="2" borderId="9" xfId="0" applyFont="1" applyFill="1" applyBorder="1" applyAlignment="1" applyProtection="1">
      <alignment horizontal="right" vertical="center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9" xfId="0" applyFont="1" applyFill="1" applyBorder="1" applyAlignment="1" applyProtection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left" vertical="top"/>
    </xf>
    <xf numFmtId="49" fontId="10" fillId="2" borderId="9" xfId="0" applyNumberFormat="1" applyFont="1" applyFill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49" fontId="10" fillId="2" borderId="10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33"/>
  <sheetViews>
    <sheetView showGridLines="0" tabSelected="1" zoomScale="140" zoomScaleNormal="140" workbookViewId="0">
      <selection activeCell="J13" sqref="J13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26" t="s">
        <v>3</v>
      </c>
      <c r="B17" s="126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5" t="s">
        <v>11</v>
      </c>
    </row>
    <row r="27" spans="1:3" ht="10.5" customHeight="1" x14ac:dyDescent="0.2">
      <c r="A27" s="125" t="s">
        <v>12</v>
      </c>
    </row>
    <row r="28" spans="1:3" ht="12.75" customHeight="1" x14ac:dyDescent="0.2">
      <c r="A28" s="9"/>
    </row>
    <row r="31" spans="1:3" ht="12.75" customHeight="1" x14ac:dyDescent="0.2">
      <c r="A31" s="127" t="s">
        <v>13</v>
      </c>
      <c r="B31" s="127"/>
    </row>
    <row r="32" spans="1:3" ht="12.75" customHeight="1" x14ac:dyDescent="0.2">
      <c r="A32" s="45" t="s">
        <v>14</v>
      </c>
      <c r="B32" s="11"/>
    </row>
    <row r="33" spans="1:2" ht="12.75" customHeight="1" x14ac:dyDescent="0.2">
      <c r="A33" s="16" t="s">
        <v>15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4" width="9.140625" style="112"/>
    <col min="5" max="5" width="7.14062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</cols>
  <sheetData>
    <row r="1" spans="1:13" ht="12.75" customHeight="1" x14ac:dyDescent="0.2">
      <c r="A1" s="135" t="s">
        <v>164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165</v>
      </c>
      <c r="L1" s="138"/>
      <c r="M1" s="139"/>
    </row>
    <row r="2" spans="1:13" ht="33.75" customHeight="1" x14ac:dyDescent="0.2">
      <c r="A2" s="136"/>
      <c r="B2" s="120" t="s">
        <v>166</v>
      </c>
      <c r="C2" s="121" t="s">
        <v>178</v>
      </c>
      <c r="D2" s="122" t="s">
        <v>168</v>
      </c>
      <c r="E2" s="120" t="s">
        <v>166</v>
      </c>
      <c r="F2" s="121" t="s">
        <v>178</v>
      </c>
      <c r="G2" s="122" t="s">
        <v>168</v>
      </c>
      <c r="H2" s="120" t="s">
        <v>166</v>
      </c>
      <c r="I2" s="121" t="s">
        <v>178</v>
      </c>
      <c r="J2" s="122" t="s">
        <v>168</v>
      </c>
      <c r="K2" s="120" t="s">
        <v>166</v>
      </c>
      <c r="L2" s="121" t="s">
        <v>178</v>
      </c>
      <c r="M2" s="122" t="s">
        <v>168</v>
      </c>
    </row>
    <row r="3" spans="1:13" ht="12.75" customHeight="1" x14ac:dyDescent="0.2">
      <c r="A3" s="113" t="s">
        <v>169</v>
      </c>
      <c r="B3" s="114">
        <v>1</v>
      </c>
      <c r="C3" s="117">
        <v>2095</v>
      </c>
      <c r="D3" s="115">
        <v>39.630000000000003</v>
      </c>
      <c r="E3" s="114"/>
      <c r="F3" s="117"/>
      <c r="G3" s="115"/>
      <c r="H3" s="114">
        <v>2</v>
      </c>
      <c r="I3" s="117">
        <v>5</v>
      </c>
      <c r="J3" s="115">
        <v>27.78</v>
      </c>
      <c r="K3" s="114">
        <v>1</v>
      </c>
      <c r="L3" s="117">
        <v>2100</v>
      </c>
      <c r="M3" s="115">
        <v>39.590000000000003</v>
      </c>
    </row>
    <row r="4" spans="1:13" ht="12.75" customHeight="1" x14ac:dyDescent="0.2">
      <c r="A4" s="113" t="s">
        <v>171</v>
      </c>
      <c r="B4" s="114">
        <v>2</v>
      </c>
      <c r="C4" s="117">
        <v>824</v>
      </c>
      <c r="D4" s="115">
        <v>15.59</v>
      </c>
      <c r="E4" s="114"/>
      <c r="F4" s="117"/>
      <c r="G4" s="115"/>
      <c r="H4" s="114"/>
      <c r="I4" s="117"/>
      <c r="J4" s="115"/>
      <c r="K4" s="114">
        <v>2</v>
      </c>
      <c r="L4" s="117">
        <v>824</v>
      </c>
      <c r="M4" s="115">
        <v>15.54</v>
      </c>
    </row>
    <row r="5" spans="1:13" ht="12.75" customHeight="1" x14ac:dyDescent="0.2">
      <c r="A5" s="113" t="s">
        <v>172</v>
      </c>
      <c r="B5" s="114">
        <v>3</v>
      </c>
      <c r="C5" s="117">
        <v>697</v>
      </c>
      <c r="D5" s="115">
        <v>13.19</v>
      </c>
      <c r="E5" s="114"/>
      <c r="F5" s="117"/>
      <c r="G5" s="115"/>
      <c r="H5" s="114">
        <v>1</v>
      </c>
      <c r="I5" s="117">
        <v>11</v>
      </c>
      <c r="J5" s="115">
        <v>61.11</v>
      </c>
      <c r="K5" s="114">
        <v>3</v>
      </c>
      <c r="L5" s="117">
        <v>708</v>
      </c>
      <c r="M5" s="115">
        <v>13.35</v>
      </c>
    </row>
    <row r="6" spans="1:13" ht="12.75" customHeight="1" x14ac:dyDescent="0.2">
      <c r="A6" s="113" t="s">
        <v>170</v>
      </c>
      <c r="B6" s="114">
        <v>4</v>
      </c>
      <c r="C6" s="117">
        <v>594</v>
      </c>
      <c r="D6" s="115">
        <v>11.24</v>
      </c>
      <c r="E6" s="114"/>
      <c r="F6" s="117"/>
      <c r="G6" s="115"/>
      <c r="H6" s="114"/>
      <c r="I6" s="117"/>
      <c r="J6" s="115"/>
      <c r="K6" s="114">
        <v>4</v>
      </c>
      <c r="L6" s="117">
        <v>594</v>
      </c>
      <c r="M6" s="115">
        <v>11.2</v>
      </c>
    </row>
    <row r="7" spans="1:13" ht="12.75" customHeight="1" x14ac:dyDescent="0.2">
      <c r="A7" s="113" t="s">
        <v>173</v>
      </c>
      <c r="B7" s="114">
        <v>5</v>
      </c>
      <c r="C7" s="117">
        <v>462</v>
      </c>
      <c r="D7" s="115">
        <v>8.74</v>
      </c>
      <c r="E7" s="114"/>
      <c r="F7" s="117"/>
      <c r="G7" s="115"/>
      <c r="H7" s="114"/>
      <c r="I7" s="117"/>
      <c r="J7" s="115"/>
      <c r="K7" s="114">
        <v>5</v>
      </c>
      <c r="L7" s="117">
        <v>462</v>
      </c>
      <c r="M7" s="115">
        <v>8.7100000000000009</v>
      </c>
    </row>
    <row r="8" spans="1:13" ht="12.75" customHeight="1" x14ac:dyDescent="0.2">
      <c r="A8" s="113" t="s">
        <v>174</v>
      </c>
      <c r="B8" s="114">
        <v>6</v>
      </c>
      <c r="C8" s="117">
        <v>300</v>
      </c>
      <c r="D8" s="115">
        <v>5.68</v>
      </c>
      <c r="E8" s="114"/>
      <c r="F8" s="117"/>
      <c r="G8" s="115"/>
      <c r="H8" s="114">
        <v>3</v>
      </c>
      <c r="I8" s="117">
        <v>1</v>
      </c>
      <c r="J8" s="115">
        <v>5.56</v>
      </c>
      <c r="K8" s="114">
        <v>6</v>
      </c>
      <c r="L8" s="117">
        <v>301</v>
      </c>
      <c r="M8" s="115">
        <v>5.67</v>
      </c>
    </row>
    <row r="9" spans="1:13" ht="12.75" customHeight="1" x14ac:dyDescent="0.2">
      <c r="A9" s="113" t="s">
        <v>176</v>
      </c>
      <c r="B9" s="114">
        <v>7</v>
      </c>
      <c r="C9" s="117">
        <v>150</v>
      </c>
      <c r="D9" s="115">
        <v>2.84</v>
      </c>
      <c r="E9" s="114"/>
      <c r="F9" s="117"/>
      <c r="G9" s="115"/>
      <c r="H9" s="114"/>
      <c r="I9" s="117"/>
      <c r="J9" s="115"/>
      <c r="K9" s="114">
        <v>7</v>
      </c>
      <c r="L9" s="117">
        <v>150</v>
      </c>
      <c r="M9" s="115">
        <v>2.83</v>
      </c>
    </row>
    <row r="10" spans="1:13" ht="12.75" customHeight="1" x14ac:dyDescent="0.2">
      <c r="A10" s="113" t="s">
        <v>177</v>
      </c>
      <c r="B10" s="114">
        <v>8</v>
      </c>
      <c r="C10" s="117">
        <v>89</v>
      </c>
      <c r="D10" s="115">
        <v>1.68</v>
      </c>
      <c r="E10" s="114"/>
      <c r="F10" s="117"/>
      <c r="G10" s="115"/>
      <c r="H10" s="114">
        <v>4</v>
      </c>
      <c r="I10" s="117">
        <v>1</v>
      </c>
      <c r="J10" s="115">
        <v>5.56</v>
      </c>
      <c r="K10" s="114">
        <v>8</v>
      </c>
      <c r="L10" s="117">
        <v>90</v>
      </c>
      <c r="M10" s="115">
        <v>1.7</v>
      </c>
    </row>
    <row r="11" spans="1:13" ht="12.75" customHeight="1" x14ac:dyDescent="0.2">
      <c r="A11" s="113" t="s">
        <v>175</v>
      </c>
      <c r="B11" s="114">
        <v>9</v>
      </c>
      <c r="C11" s="117">
        <v>75</v>
      </c>
      <c r="D11" s="115">
        <v>1.42</v>
      </c>
      <c r="E11" s="114"/>
      <c r="F11" s="117"/>
      <c r="G11" s="115"/>
      <c r="H11" s="114"/>
      <c r="I11" s="117"/>
      <c r="J11" s="115"/>
      <c r="K11" s="114">
        <v>9</v>
      </c>
      <c r="L11" s="117">
        <v>75</v>
      </c>
      <c r="M11" s="115">
        <v>1.41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&amp;L&amp;"Tahoma,Regular"&amp;12Trades by members&amp;R&amp;"Arial,Bold"Ljubljana Stock Exchange – Regulated Market</oddHeader>
    <oddFooter>&amp;L&amp;D&amp;CPage &amp;P of &amp;N</oddFooter>
    <evenHeader>&amp;L&amp;"Tahoma,Regular"&amp;12Trades by members&amp;R&amp;"Arial,Bold"Ljubljana Stock Exchange – Regulated Market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40625" defaultRowHeight="10.5" customHeight="1" x14ac:dyDescent="0.2"/>
  <cols>
    <col min="1" max="1" width="24.4257812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16</v>
      </c>
      <c r="C1" s="15" t="s">
        <v>17</v>
      </c>
    </row>
    <row r="2" spans="1:5" ht="22.5" customHeight="1" x14ac:dyDescent="0.2">
      <c r="A2" s="118" t="s">
        <v>18</v>
      </c>
      <c r="B2" s="18">
        <f>SUM(B3:B7)</f>
        <v>21041583.09</v>
      </c>
      <c r="C2" s="18">
        <f>SUM(C3:C7)</f>
        <v>252375934.59999999</v>
      </c>
      <c r="E2" s="19"/>
    </row>
    <row r="3" spans="1:5" ht="10.5" customHeight="1" x14ac:dyDescent="0.2">
      <c r="A3" s="20" t="s">
        <v>19</v>
      </c>
      <c r="B3" s="21">
        <v>21040367.690000001</v>
      </c>
      <c r="C3" s="21">
        <v>250551245.34</v>
      </c>
    </row>
    <row r="4" spans="1:5" ht="10.5" customHeight="1" x14ac:dyDescent="0.2">
      <c r="A4" s="20" t="s">
        <v>20</v>
      </c>
      <c r="B4" s="21">
        <v>1215.4000000000001</v>
      </c>
      <c r="C4" s="21">
        <v>1824689.26</v>
      </c>
      <c r="E4" s="19"/>
    </row>
    <row r="5" spans="1:5" ht="10.5" customHeight="1" x14ac:dyDescent="0.2">
      <c r="A5" s="20" t="s">
        <v>21</v>
      </c>
      <c r="B5" s="21">
        <v>0</v>
      </c>
      <c r="C5" s="21">
        <v>0</v>
      </c>
      <c r="E5" s="19"/>
    </row>
    <row r="6" spans="1:5" ht="10.5" customHeight="1" x14ac:dyDescent="0.2">
      <c r="A6" s="20" t="s">
        <v>22</v>
      </c>
      <c r="B6" s="21">
        <v>0</v>
      </c>
      <c r="C6" s="21">
        <v>0</v>
      </c>
      <c r="E6" s="19"/>
    </row>
    <row r="7" spans="1:5" ht="10.5" customHeight="1" x14ac:dyDescent="0.2">
      <c r="A7" s="20" t="s">
        <v>23</v>
      </c>
      <c r="B7" s="21">
        <v>0</v>
      </c>
      <c r="C7" s="21">
        <v>0</v>
      </c>
      <c r="E7" s="19"/>
    </row>
    <row r="8" spans="1:5" ht="10.5" customHeight="1" x14ac:dyDescent="0.2">
      <c r="A8" s="17" t="s">
        <v>24</v>
      </c>
      <c r="B8" s="18">
        <v>797400</v>
      </c>
      <c r="C8" s="18">
        <v>11945034.4</v>
      </c>
      <c r="E8" s="19"/>
    </row>
    <row r="9" spans="1:5" ht="10.5" customHeight="1" x14ac:dyDescent="0.2">
      <c r="A9" s="17" t="s">
        <v>25</v>
      </c>
      <c r="B9" s="18">
        <v>0</v>
      </c>
      <c r="C9" s="18">
        <v>0</v>
      </c>
      <c r="E9" s="19"/>
    </row>
    <row r="10" spans="1:5" ht="10.5" customHeight="1" x14ac:dyDescent="0.2">
      <c r="A10" s="22" t="s">
        <v>26</v>
      </c>
      <c r="B10" s="23">
        <f>SUM(B3:B9)</f>
        <v>21838983.09</v>
      </c>
      <c r="C10" s="23">
        <f>SUM(C3:C9)</f>
        <v>264320969</v>
      </c>
      <c r="E10" s="19"/>
    </row>
    <row r="11" spans="1:5" ht="27" customHeight="1" x14ac:dyDescent="0.2"/>
    <row r="13" spans="1:5" s="27" customFormat="1" ht="21" customHeight="1" x14ac:dyDescent="0.15">
      <c r="A13" s="25"/>
      <c r="B13" s="26" t="s">
        <v>27</v>
      </c>
      <c r="C13" s="26" t="s">
        <v>28</v>
      </c>
      <c r="D13" s="26" t="s">
        <v>29</v>
      </c>
      <c r="E13" s="26" t="s">
        <v>30</v>
      </c>
    </row>
    <row r="14" spans="1:5" s="27" customFormat="1" ht="10.5" customHeight="1" x14ac:dyDescent="0.15">
      <c r="A14" s="17" t="s">
        <v>31</v>
      </c>
      <c r="B14" s="18">
        <f>SUM(B16:B21)</f>
        <v>21041583.09</v>
      </c>
      <c r="C14" s="18">
        <f>SUM(C16:C21)</f>
        <v>421389</v>
      </c>
      <c r="D14" s="18">
        <f>SUM(D16:D21)</f>
        <v>2650</v>
      </c>
      <c r="E14" s="18">
        <f>SUM(E16:E21)</f>
        <v>39828658031.970001</v>
      </c>
    </row>
    <row r="15" spans="1:5" ht="10.5" customHeight="1" x14ac:dyDescent="0.2">
      <c r="A15" s="17" t="s">
        <v>19</v>
      </c>
      <c r="B15" s="18">
        <f>SUM(B16:B17)</f>
        <v>21040367.690000001</v>
      </c>
      <c r="C15" s="18">
        <f>SUM(C16:C17)</f>
        <v>420209</v>
      </c>
      <c r="D15" s="18">
        <f>SUM(D16:D17)</f>
        <v>2641</v>
      </c>
      <c r="E15" s="18">
        <f>SUM(E16:E17)</f>
        <v>6419345471.4300003</v>
      </c>
    </row>
    <row r="16" spans="1:5" ht="10.5" customHeight="1" x14ac:dyDescent="0.2">
      <c r="A16" s="20" t="s">
        <v>32</v>
      </c>
      <c r="B16" s="21">
        <v>18932405.550000001</v>
      </c>
      <c r="C16" s="21">
        <v>382868</v>
      </c>
      <c r="D16" s="21">
        <v>2376</v>
      </c>
      <c r="E16" s="21">
        <v>5782822481.6599998</v>
      </c>
    </row>
    <row r="17" spans="1:5" s="27" customFormat="1" ht="10.5" customHeight="1" x14ac:dyDescent="0.15">
      <c r="A17" s="20" t="s">
        <v>33</v>
      </c>
      <c r="B17" s="21">
        <v>2107962.14</v>
      </c>
      <c r="C17" s="21">
        <v>37341</v>
      </c>
      <c r="D17" s="21">
        <v>265</v>
      </c>
      <c r="E17" s="21">
        <v>636522989.76999998</v>
      </c>
    </row>
    <row r="18" spans="1:5" s="27" customFormat="1" ht="10.5" customHeight="1" x14ac:dyDescent="0.15">
      <c r="A18" s="17" t="s">
        <v>20</v>
      </c>
      <c r="B18" s="18">
        <v>1215.4000000000001</v>
      </c>
      <c r="C18" s="18">
        <v>1180</v>
      </c>
      <c r="D18" s="18">
        <v>9</v>
      </c>
      <c r="E18" s="18">
        <v>32009106022.540001</v>
      </c>
    </row>
    <row r="19" spans="1:5" ht="10.5" customHeight="1" x14ac:dyDescent="0.2">
      <c r="A19" s="17" t="s">
        <v>21</v>
      </c>
      <c r="B19" s="18">
        <v>0</v>
      </c>
      <c r="C19" s="18">
        <v>0</v>
      </c>
      <c r="D19" s="18">
        <v>0</v>
      </c>
      <c r="E19" s="18">
        <v>52846538</v>
      </c>
    </row>
    <row r="20" spans="1:5" ht="10.5" customHeight="1" x14ac:dyDescent="0.2">
      <c r="A20" s="17" t="s">
        <v>22</v>
      </c>
      <c r="B20" s="18">
        <v>0</v>
      </c>
      <c r="C20" s="18">
        <v>0</v>
      </c>
      <c r="D20" s="18">
        <v>0</v>
      </c>
      <c r="E20" s="18">
        <v>1347360000</v>
      </c>
    </row>
    <row r="21" spans="1:5" ht="10.5" customHeight="1" x14ac:dyDescent="0.2">
      <c r="A21" s="22" t="s">
        <v>23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">
      <c r="E22" s="28"/>
    </row>
    <row r="23" spans="1:5" ht="21" customHeight="1" x14ac:dyDescent="0.2">
      <c r="A23" s="25"/>
      <c r="B23" s="26" t="s">
        <v>34</v>
      </c>
    </row>
    <row r="24" spans="1:5" ht="10.5" customHeight="1" x14ac:dyDescent="0.2">
      <c r="A24" s="29" t="s">
        <v>35</v>
      </c>
      <c r="B24" s="30">
        <v>7</v>
      </c>
    </row>
    <row r="25" spans="1:5" ht="10.5" customHeight="1" x14ac:dyDescent="0.2">
      <c r="A25" s="29" t="s">
        <v>36</v>
      </c>
      <c r="B25" s="30">
        <v>11</v>
      </c>
    </row>
    <row r="26" spans="1:5" ht="10.5" customHeight="1" x14ac:dyDescent="0.2">
      <c r="A26" s="31" t="s">
        <v>37</v>
      </c>
      <c r="B26" s="32">
        <v>4</v>
      </c>
    </row>
    <row r="28" spans="1:5" ht="16.5" customHeight="1" x14ac:dyDescent="0.2"/>
    <row r="29" spans="1:5" ht="21" customHeight="1" x14ac:dyDescent="0.2">
      <c r="A29" s="25"/>
      <c r="B29" s="26" t="s">
        <v>38</v>
      </c>
    </row>
    <row r="30" spans="1:5" ht="15.75" customHeight="1" x14ac:dyDescent="0.2">
      <c r="A30" s="17" t="s">
        <v>19</v>
      </c>
      <c r="B30" s="33">
        <f>SUM(B31:B32)</f>
        <v>29</v>
      </c>
      <c r="D30" s="27"/>
    </row>
    <row r="31" spans="1:5" ht="10.5" customHeight="1" x14ac:dyDescent="0.2">
      <c r="A31" s="20" t="s">
        <v>32</v>
      </c>
      <c r="B31" s="34">
        <v>9</v>
      </c>
    </row>
    <row r="32" spans="1:5" ht="10.5" customHeight="1" x14ac:dyDescent="0.2">
      <c r="A32" s="20" t="s">
        <v>33</v>
      </c>
      <c r="B32" s="34">
        <v>20</v>
      </c>
      <c r="D32" s="35"/>
    </row>
    <row r="33" spans="1:2" ht="10.5" customHeight="1" x14ac:dyDescent="0.2">
      <c r="A33" s="17" t="s">
        <v>20</v>
      </c>
      <c r="B33" s="36">
        <v>31</v>
      </c>
    </row>
    <row r="34" spans="1:2" ht="10.5" customHeight="1" x14ac:dyDescent="0.2">
      <c r="A34" s="17" t="s">
        <v>21</v>
      </c>
      <c r="B34" s="37">
        <v>2</v>
      </c>
    </row>
    <row r="35" spans="1:2" ht="10.5" customHeight="1" x14ac:dyDescent="0.2">
      <c r="A35" s="17" t="s">
        <v>22</v>
      </c>
      <c r="B35" s="37">
        <v>14</v>
      </c>
    </row>
    <row r="36" spans="1:2" ht="10.5" customHeight="1" x14ac:dyDescent="0.2">
      <c r="A36" s="22" t="s">
        <v>23</v>
      </c>
      <c r="B36" s="12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39</v>
      </c>
      <c r="B1" s="41" t="s">
        <v>40</v>
      </c>
      <c r="C1" s="41" t="s">
        <v>41</v>
      </c>
      <c r="D1" s="41" t="s">
        <v>42</v>
      </c>
      <c r="E1" s="41" t="s">
        <v>43</v>
      </c>
      <c r="F1" s="41" t="s">
        <v>44</v>
      </c>
      <c r="G1" s="41" t="s">
        <v>27</v>
      </c>
    </row>
    <row r="2" spans="1:7" ht="13.5" customHeight="1" x14ac:dyDescent="0.2">
      <c r="A2" s="92" t="s">
        <v>45</v>
      </c>
      <c r="B2" s="93">
        <v>849.82</v>
      </c>
      <c r="C2" s="93">
        <v>873.4</v>
      </c>
      <c r="D2" s="93">
        <v>841.73</v>
      </c>
      <c r="E2" s="93">
        <v>844.3</v>
      </c>
      <c r="F2" s="94">
        <v>-6.4999999999999997E-3</v>
      </c>
      <c r="G2" s="95">
        <v>19954915.350000001</v>
      </c>
    </row>
    <row r="3" spans="1:7" ht="13.5" customHeight="1" x14ac:dyDescent="0.2">
      <c r="B3" s="42"/>
      <c r="C3" s="42"/>
      <c r="D3" s="42"/>
      <c r="E3" s="42"/>
      <c r="F3" s="42"/>
      <c r="G3" s="39"/>
    </row>
    <row r="4" spans="1:7" ht="13.5" customHeight="1" x14ac:dyDescent="0.2">
      <c r="A4" s="42"/>
      <c r="B4" s="42"/>
      <c r="C4" s="42"/>
      <c r="D4" s="42"/>
      <c r="E4" s="42"/>
      <c r="F4" s="42"/>
      <c r="G4" s="39"/>
    </row>
    <row r="5" spans="1:7" ht="13.5" customHeight="1" x14ac:dyDescent="0.2">
      <c r="A5" s="42" t="s">
        <v>46</v>
      </c>
      <c r="B5" s="42"/>
      <c r="C5" s="42"/>
      <c r="D5" s="42"/>
      <c r="E5" s="42"/>
      <c r="F5" s="42"/>
      <c r="G5" s="39"/>
    </row>
    <row r="6" spans="1:7" ht="13.5" customHeight="1" x14ac:dyDescent="0.2">
      <c r="B6" s="128" t="s">
        <v>41</v>
      </c>
      <c r="C6" s="129"/>
      <c r="D6" s="128" t="s">
        <v>42</v>
      </c>
      <c r="E6" s="129"/>
    </row>
    <row r="7" spans="1:7" ht="10.5" customHeight="1" x14ac:dyDescent="0.2">
      <c r="A7" s="43" t="s">
        <v>39</v>
      </c>
      <c r="B7" s="44" t="s">
        <v>47</v>
      </c>
      <c r="C7" s="44" t="s">
        <v>48</v>
      </c>
      <c r="D7" s="44" t="s">
        <v>47</v>
      </c>
      <c r="E7" s="44" t="s">
        <v>48</v>
      </c>
      <c r="F7" s="42"/>
    </row>
    <row r="8" spans="1:7" ht="13.5" customHeight="1" x14ac:dyDescent="0.2">
      <c r="A8" s="48" t="s">
        <v>45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30" t="s">
        <v>49</v>
      </c>
      <c r="B1" s="130"/>
      <c r="C1" s="130"/>
      <c r="D1" s="130"/>
      <c r="E1" s="130"/>
      <c r="F1" s="130"/>
      <c r="G1" s="130"/>
      <c r="H1" s="130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9" t="s">
        <v>43</v>
      </c>
      <c r="G2" s="119" t="s">
        <v>44</v>
      </c>
      <c r="H2" s="119" t="s">
        <v>27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20</v>
      </c>
      <c r="G3" s="61">
        <v>0.33329999999999999</v>
      </c>
      <c r="H3" s="62">
        <v>2938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18.899999999999999</v>
      </c>
      <c r="G4" s="61">
        <v>0.25169999999999998</v>
      </c>
      <c r="H4" s="62">
        <v>302.39999999999998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57</v>
      </c>
      <c r="F5" s="60">
        <v>49.6</v>
      </c>
      <c r="G5" s="61">
        <v>5.5300000000000002E-2</v>
      </c>
      <c r="H5" s="62">
        <v>1263479.8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61</v>
      </c>
      <c r="F6" s="60">
        <v>625</v>
      </c>
      <c r="G6" s="61">
        <v>4.1700000000000001E-2</v>
      </c>
      <c r="H6" s="62">
        <v>955000</v>
      </c>
    </row>
    <row r="7" spans="1:8" ht="17.100000000000001" customHeight="1" x14ac:dyDescent="0.2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328</v>
      </c>
      <c r="G7" s="61">
        <v>2.5000000000000001E-2</v>
      </c>
      <c r="H7" s="62">
        <v>2600823</v>
      </c>
    </row>
    <row r="8" spans="1:8" ht="17.100000000000001" customHeight="1" x14ac:dyDescent="0.2">
      <c r="A8" s="57">
        <v>6</v>
      </c>
      <c r="B8" s="57" t="s">
        <v>71</v>
      </c>
      <c r="C8" s="57" t="s">
        <v>72</v>
      </c>
      <c r="D8" s="58" t="s">
        <v>73</v>
      </c>
      <c r="E8" s="59" t="s">
        <v>61</v>
      </c>
      <c r="F8" s="60">
        <v>720</v>
      </c>
      <c r="G8" s="61">
        <v>7.0000000000000001E-3</v>
      </c>
      <c r="H8" s="62">
        <v>40110</v>
      </c>
    </row>
    <row r="9" spans="1:8" ht="17.100000000000001" customHeight="1" x14ac:dyDescent="0.2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83</v>
      </c>
      <c r="G9" s="61">
        <v>2.3999999999999998E-3</v>
      </c>
      <c r="H9" s="62">
        <v>9608977.8000000007</v>
      </c>
    </row>
    <row r="10" spans="1:8" ht="17.100000000000001" customHeight="1" x14ac:dyDescent="0.2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ht="16.5" customHeight="1" x14ac:dyDescent="0.2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ht="17.100000000000001" customHeight="1" x14ac:dyDescent="0.2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s="52" customFormat="1" ht="19.5" customHeight="1" x14ac:dyDescent="0.15">
      <c r="A14" s="130" t="s">
        <v>78</v>
      </c>
      <c r="B14" s="130"/>
      <c r="C14" s="130"/>
      <c r="D14" s="130"/>
      <c r="E14" s="130"/>
      <c r="F14" s="130"/>
      <c r="G14" s="130"/>
      <c r="H14" s="130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9" t="s">
        <v>43</v>
      </c>
      <c r="G15" s="119" t="s">
        <v>44</v>
      </c>
      <c r="H15" s="119" t="s">
        <v>27</v>
      </c>
    </row>
    <row r="16" spans="1:8" ht="17.100000000000001" customHeight="1" x14ac:dyDescent="0.2">
      <c r="A16" s="57">
        <v>1</v>
      </c>
      <c r="B16" s="57" t="s">
        <v>79</v>
      </c>
      <c r="C16" s="57" t="s">
        <v>80</v>
      </c>
      <c r="D16" s="58" t="s">
        <v>81</v>
      </c>
      <c r="E16" s="59" t="s">
        <v>61</v>
      </c>
      <c r="F16" s="60">
        <v>54.5</v>
      </c>
      <c r="G16" s="61">
        <v>-0.42630000000000001</v>
      </c>
      <c r="H16" s="62">
        <v>142960.5</v>
      </c>
    </row>
    <row r="17" spans="1:8" ht="15" customHeight="1" x14ac:dyDescent="0.2">
      <c r="A17" s="57">
        <v>2</v>
      </c>
      <c r="B17" s="57" t="s">
        <v>82</v>
      </c>
      <c r="C17" s="57" t="s">
        <v>83</v>
      </c>
      <c r="D17" s="58" t="s">
        <v>84</v>
      </c>
      <c r="E17" s="59" t="s">
        <v>61</v>
      </c>
      <c r="F17" s="60">
        <v>0.4</v>
      </c>
      <c r="G17" s="61">
        <v>-0.33329999999999999</v>
      </c>
      <c r="H17" s="62">
        <v>1533.2</v>
      </c>
    </row>
    <row r="18" spans="1:8" ht="15" customHeight="1" x14ac:dyDescent="0.2">
      <c r="A18" s="57">
        <v>3</v>
      </c>
      <c r="B18" s="57" t="s">
        <v>85</v>
      </c>
      <c r="C18" s="57" t="s">
        <v>86</v>
      </c>
      <c r="D18" s="58" t="s">
        <v>87</v>
      </c>
      <c r="E18" s="59" t="s">
        <v>61</v>
      </c>
      <c r="F18" s="60">
        <v>27</v>
      </c>
      <c r="G18" s="61">
        <v>-0.2286</v>
      </c>
      <c r="H18" s="62">
        <v>8671</v>
      </c>
    </row>
    <row r="19" spans="1:8" ht="17.100000000000001" customHeight="1" x14ac:dyDescent="0.2">
      <c r="A19" s="57">
        <v>4</v>
      </c>
      <c r="B19" s="57" t="s">
        <v>88</v>
      </c>
      <c r="C19" s="57" t="s">
        <v>89</v>
      </c>
      <c r="D19" s="58" t="s">
        <v>90</v>
      </c>
      <c r="E19" s="59" t="s">
        <v>61</v>
      </c>
      <c r="F19" s="60">
        <v>4</v>
      </c>
      <c r="G19" s="61">
        <v>-0.16669999999999999</v>
      </c>
      <c r="H19" s="62">
        <v>69612</v>
      </c>
    </row>
    <row r="20" spans="1:8" ht="17.100000000000001" customHeight="1" x14ac:dyDescent="0.2">
      <c r="A20" s="57">
        <v>5</v>
      </c>
      <c r="B20" s="57" t="s">
        <v>91</v>
      </c>
      <c r="C20" s="57" t="s">
        <v>92</v>
      </c>
      <c r="D20" s="58" t="s">
        <v>93</v>
      </c>
      <c r="E20" s="59" t="s">
        <v>61</v>
      </c>
      <c r="F20" s="60">
        <v>0.75</v>
      </c>
      <c r="G20" s="61">
        <v>-0.16669999999999999</v>
      </c>
      <c r="H20" s="62">
        <v>6094.09</v>
      </c>
    </row>
    <row r="21" spans="1:8" ht="17.100000000000001" customHeight="1" x14ac:dyDescent="0.2">
      <c r="A21" s="57">
        <v>6</v>
      </c>
      <c r="B21" s="57" t="s">
        <v>94</v>
      </c>
      <c r="C21" s="57" t="s">
        <v>95</v>
      </c>
      <c r="D21" s="58" t="s">
        <v>96</v>
      </c>
      <c r="E21" s="59" t="s">
        <v>61</v>
      </c>
      <c r="F21" s="60">
        <v>160</v>
      </c>
      <c r="G21" s="61">
        <v>-7.51E-2</v>
      </c>
      <c r="H21" s="62">
        <v>871690</v>
      </c>
    </row>
    <row r="22" spans="1:8" ht="17.100000000000001" customHeight="1" x14ac:dyDescent="0.2">
      <c r="A22" s="57">
        <v>7</v>
      </c>
      <c r="B22" s="57" t="s">
        <v>97</v>
      </c>
      <c r="C22" s="57" t="s">
        <v>98</v>
      </c>
      <c r="D22" s="58" t="s">
        <v>99</v>
      </c>
      <c r="E22" s="59" t="s">
        <v>57</v>
      </c>
      <c r="F22" s="60">
        <v>37.799999999999997</v>
      </c>
      <c r="G22" s="61">
        <v>-6.2E-2</v>
      </c>
      <c r="H22" s="62">
        <v>2195338.1</v>
      </c>
    </row>
    <row r="23" spans="1:8" ht="17.100000000000001" customHeight="1" x14ac:dyDescent="0.2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57</v>
      </c>
      <c r="F23" s="60">
        <v>15.6</v>
      </c>
      <c r="G23" s="61">
        <v>-1.89E-2</v>
      </c>
      <c r="H23" s="62">
        <v>647537.5</v>
      </c>
    </row>
    <row r="24" spans="1:8" ht="17.100000000000001" customHeight="1" x14ac:dyDescent="0.2">
      <c r="A24" s="57">
        <v>9</v>
      </c>
      <c r="B24" s="57" t="s">
        <v>103</v>
      </c>
      <c r="C24" s="57" t="s">
        <v>104</v>
      </c>
      <c r="D24" s="58" t="s">
        <v>105</v>
      </c>
      <c r="E24" s="59" t="s">
        <v>57</v>
      </c>
      <c r="F24" s="60">
        <v>1.37</v>
      </c>
      <c r="G24" s="61">
        <v>-1.44E-2</v>
      </c>
      <c r="H24" s="62">
        <v>53096.05</v>
      </c>
    </row>
    <row r="25" spans="1:8" ht="17.100000000000001" customHeight="1" x14ac:dyDescent="0.2">
      <c r="A25" s="63">
        <v>10</v>
      </c>
      <c r="B25" s="63" t="s">
        <v>106</v>
      </c>
      <c r="C25" s="63" t="s">
        <v>107</v>
      </c>
      <c r="D25" s="64" t="s">
        <v>108</v>
      </c>
      <c r="E25" s="65" t="s">
        <v>57</v>
      </c>
      <c r="F25" s="66">
        <v>27.2</v>
      </c>
      <c r="G25" s="67">
        <v>-1.09E-2</v>
      </c>
      <c r="H25" s="68">
        <v>2161765</v>
      </c>
    </row>
    <row r="28" spans="1:8" s="52" customFormat="1" ht="22.5" customHeight="1" x14ac:dyDescent="0.15">
      <c r="A28" s="130" t="s">
        <v>109</v>
      </c>
      <c r="B28" s="130"/>
      <c r="C28" s="130"/>
      <c r="D28" s="130"/>
      <c r="E28" s="130"/>
      <c r="F28" s="130"/>
      <c r="G28" s="130"/>
      <c r="H28" s="130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43</v>
      </c>
      <c r="G29" s="25" t="s">
        <v>44</v>
      </c>
      <c r="H29" s="119" t="s">
        <v>27</v>
      </c>
    </row>
    <row r="30" spans="1:8" ht="16.5" customHeight="1" x14ac:dyDescent="0.2">
      <c r="A30" s="57">
        <v>1</v>
      </c>
      <c r="B30" s="57" t="s">
        <v>74</v>
      </c>
      <c r="C30" s="57" t="s">
        <v>75</v>
      </c>
      <c r="D30" s="58" t="s">
        <v>76</v>
      </c>
      <c r="E30" s="59" t="s">
        <v>57</v>
      </c>
      <c r="F30" s="60">
        <v>83</v>
      </c>
      <c r="G30" s="61">
        <v>2.3999999999999998E-3</v>
      </c>
      <c r="H30" s="62">
        <v>9608977.8000000007</v>
      </c>
    </row>
    <row r="31" spans="1:8" ht="16.5" customHeight="1" x14ac:dyDescent="0.2">
      <c r="A31" s="57">
        <v>2</v>
      </c>
      <c r="B31" s="57" t="s">
        <v>68</v>
      </c>
      <c r="C31" s="57" t="s">
        <v>69</v>
      </c>
      <c r="D31" s="58" t="s">
        <v>70</v>
      </c>
      <c r="E31" s="59" t="s">
        <v>57</v>
      </c>
      <c r="F31" s="60">
        <v>328</v>
      </c>
      <c r="G31" s="61">
        <v>2.5000000000000001E-2</v>
      </c>
      <c r="H31" s="62">
        <v>2600823</v>
      </c>
    </row>
    <row r="32" spans="1:8" ht="16.5" customHeight="1" x14ac:dyDescent="0.2">
      <c r="A32" s="57">
        <v>3</v>
      </c>
      <c r="B32" s="57" t="s">
        <v>97</v>
      </c>
      <c r="C32" s="57" t="s">
        <v>98</v>
      </c>
      <c r="D32" s="58" t="s">
        <v>99</v>
      </c>
      <c r="E32" s="59" t="s">
        <v>57</v>
      </c>
      <c r="F32" s="60">
        <v>37.799999999999997</v>
      </c>
      <c r="G32" s="61">
        <v>-6.2E-2</v>
      </c>
      <c r="H32" s="62">
        <v>2195338.1</v>
      </c>
    </row>
    <row r="33" spans="1:8" ht="16.5" customHeight="1" x14ac:dyDescent="0.2">
      <c r="A33" s="57">
        <v>4</v>
      </c>
      <c r="B33" s="57" t="s">
        <v>106</v>
      </c>
      <c r="C33" s="57" t="s">
        <v>107</v>
      </c>
      <c r="D33" s="58" t="s">
        <v>108</v>
      </c>
      <c r="E33" s="59" t="s">
        <v>57</v>
      </c>
      <c r="F33" s="60">
        <v>27.2</v>
      </c>
      <c r="G33" s="61">
        <v>-1.09E-2</v>
      </c>
      <c r="H33" s="62">
        <v>2161765</v>
      </c>
    </row>
    <row r="34" spans="1:8" ht="16.5" customHeight="1" x14ac:dyDescent="0.2">
      <c r="A34" s="57">
        <v>5</v>
      </c>
      <c r="B34" s="57" t="s">
        <v>62</v>
      </c>
      <c r="C34" s="57" t="s">
        <v>63</v>
      </c>
      <c r="D34" s="58" t="s">
        <v>64</v>
      </c>
      <c r="E34" s="59" t="s">
        <v>57</v>
      </c>
      <c r="F34" s="60">
        <v>49.6</v>
      </c>
      <c r="G34" s="61">
        <v>5.5300000000000002E-2</v>
      </c>
      <c r="H34" s="62">
        <v>1263479.8</v>
      </c>
    </row>
    <row r="35" spans="1:8" ht="16.5" customHeight="1" x14ac:dyDescent="0.2">
      <c r="A35" s="57">
        <v>6</v>
      </c>
      <c r="B35" s="57" t="s">
        <v>65</v>
      </c>
      <c r="C35" s="57" t="s">
        <v>66</v>
      </c>
      <c r="D35" s="58" t="s">
        <v>67</v>
      </c>
      <c r="E35" s="59" t="s">
        <v>61</v>
      </c>
      <c r="F35" s="60">
        <v>625</v>
      </c>
      <c r="G35" s="61">
        <v>4.1700000000000001E-2</v>
      </c>
      <c r="H35" s="62">
        <v>955000</v>
      </c>
    </row>
    <row r="36" spans="1:8" ht="16.5" customHeight="1" x14ac:dyDescent="0.2">
      <c r="A36" s="57">
        <v>7</v>
      </c>
      <c r="B36" s="57" t="s">
        <v>94</v>
      </c>
      <c r="C36" s="57" t="s">
        <v>95</v>
      </c>
      <c r="D36" s="58" t="s">
        <v>96</v>
      </c>
      <c r="E36" s="59" t="s">
        <v>61</v>
      </c>
      <c r="F36" s="60">
        <v>160</v>
      </c>
      <c r="G36" s="61">
        <v>-7.51E-2</v>
      </c>
      <c r="H36" s="62">
        <v>871690</v>
      </c>
    </row>
    <row r="37" spans="1:8" ht="16.5" customHeight="1" x14ac:dyDescent="0.2">
      <c r="A37" s="57">
        <v>8</v>
      </c>
      <c r="B37" s="57" t="s">
        <v>100</v>
      </c>
      <c r="C37" s="57" t="s">
        <v>101</v>
      </c>
      <c r="D37" s="58" t="s">
        <v>102</v>
      </c>
      <c r="E37" s="59" t="s">
        <v>57</v>
      </c>
      <c r="F37" s="60">
        <v>15.6</v>
      </c>
      <c r="G37" s="61">
        <v>-1.89E-2</v>
      </c>
      <c r="H37" s="62">
        <v>647537.5</v>
      </c>
    </row>
    <row r="38" spans="1:8" ht="16.5" customHeight="1" x14ac:dyDescent="0.2">
      <c r="A38" s="57">
        <v>9</v>
      </c>
      <c r="B38" s="57" t="s">
        <v>110</v>
      </c>
      <c r="C38" s="57" t="s">
        <v>111</v>
      </c>
      <c r="D38" s="58" t="s">
        <v>112</v>
      </c>
      <c r="E38" s="59" t="s">
        <v>57</v>
      </c>
      <c r="F38" s="60">
        <v>18.899999999999999</v>
      </c>
      <c r="G38" s="61">
        <v>-5.3E-3</v>
      </c>
      <c r="H38" s="62">
        <v>398450.3</v>
      </c>
    </row>
    <row r="39" spans="1:8" ht="16.5" customHeight="1" x14ac:dyDescent="0.2">
      <c r="A39" s="63">
        <v>10</v>
      </c>
      <c r="B39" s="63" t="s">
        <v>79</v>
      </c>
      <c r="C39" s="63" t="s">
        <v>80</v>
      </c>
      <c r="D39" s="64" t="s">
        <v>81</v>
      </c>
      <c r="E39" s="65" t="s">
        <v>61</v>
      </c>
      <c r="F39" s="66">
        <v>54.5</v>
      </c>
      <c r="G39" s="67">
        <v>-0.42630000000000001</v>
      </c>
      <c r="H39" s="68">
        <v>142960.5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113</v>
      </c>
      <c r="C42" s="76" t="s">
        <v>114</v>
      </c>
    </row>
    <row r="43" spans="1:8" ht="10.5" customHeight="1" x14ac:dyDescent="0.2">
      <c r="B43" s="76"/>
      <c r="C43" s="76" t="s">
        <v>115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4" t="s">
        <v>116</v>
      </c>
      <c r="F1" s="131" t="s">
        <v>117</v>
      </c>
      <c r="G1" s="131" t="s">
        <v>118</v>
      </c>
      <c r="H1" s="131" t="s">
        <v>40</v>
      </c>
      <c r="I1" s="131" t="s">
        <v>41</v>
      </c>
      <c r="J1" s="131" t="s">
        <v>42</v>
      </c>
      <c r="K1" s="131" t="s">
        <v>119</v>
      </c>
      <c r="L1" s="131" t="s">
        <v>120</v>
      </c>
      <c r="M1" s="132" t="s">
        <v>121</v>
      </c>
      <c r="N1" s="132"/>
      <c r="O1" s="132"/>
      <c r="P1" s="131" t="s">
        <v>44</v>
      </c>
      <c r="Q1" s="131" t="s">
        <v>122</v>
      </c>
      <c r="R1" s="131" t="s">
        <v>123</v>
      </c>
      <c r="S1" s="131" t="s">
        <v>124</v>
      </c>
    </row>
    <row r="2" spans="1:19" s="25" customFormat="1" ht="21.75" customHeight="1" x14ac:dyDescent="0.15">
      <c r="A2" s="133"/>
      <c r="B2" s="133"/>
      <c r="C2" s="133"/>
      <c r="D2" s="134"/>
      <c r="E2" s="134"/>
      <c r="F2" s="131"/>
      <c r="G2" s="131"/>
      <c r="H2" s="131"/>
      <c r="I2" s="131"/>
      <c r="J2" s="131"/>
      <c r="K2" s="131"/>
      <c r="L2" s="131"/>
      <c r="M2" s="101" t="s">
        <v>125</v>
      </c>
      <c r="N2" s="101" t="s">
        <v>126</v>
      </c>
      <c r="O2" s="101" t="s">
        <v>127</v>
      </c>
      <c r="P2" s="131"/>
      <c r="Q2" s="131"/>
      <c r="R2" s="131"/>
      <c r="S2" s="131"/>
    </row>
    <row r="3" spans="1:19" s="78" customFormat="1" ht="15" customHeight="1" x14ac:dyDescent="0.2">
      <c r="A3" s="102" t="s">
        <v>94</v>
      </c>
      <c r="B3" s="102" t="s">
        <v>95</v>
      </c>
      <c r="C3" s="103" t="s">
        <v>96</v>
      </c>
      <c r="D3" s="104" t="s">
        <v>61</v>
      </c>
      <c r="E3" s="104" t="s">
        <v>128</v>
      </c>
      <c r="F3" s="105">
        <v>159</v>
      </c>
      <c r="G3" s="105">
        <v>160</v>
      </c>
      <c r="H3" s="105">
        <v>173</v>
      </c>
      <c r="I3" s="105">
        <v>175</v>
      </c>
      <c r="J3" s="105">
        <v>158</v>
      </c>
      <c r="K3" s="105">
        <v>160</v>
      </c>
      <c r="L3" s="105">
        <v>164.6251</v>
      </c>
      <c r="M3" s="106">
        <v>5295</v>
      </c>
      <c r="N3" s="106">
        <v>871690</v>
      </c>
      <c r="O3" s="106">
        <v>129</v>
      </c>
      <c r="P3" s="107">
        <v>-7.51E-2</v>
      </c>
      <c r="Q3" s="105">
        <v>203</v>
      </c>
      <c r="R3" s="105">
        <v>119</v>
      </c>
      <c r="S3" s="106">
        <v>129276320</v>
      </c>
    </row>
    <row r="4" spans="1:19" ht="15" customHeight="1" x14ac:dyDescent="0.2">
      <c r="A4" s="102" t="s">
        <v>88</v>
      </c>
      <c r="B4" s="102" t="s">
        <v>89</v>
      </c>
      <c r="C4" s="103" t="s">
        <v>90</v>
      </c>
      <c r="D4" s="104" t="s">
        <v>61</v>
      </c>
      <c r="E4" s="104" t="s">
        <v>128</v>
      </c>
      <c r="F4" s="105">
        <v>4.3</v>
      </c>
      <c r="G4" s="105">
        <v>4.8</v>
      </c>
      <c r="H4" s="105">
        <v>4</v>
      </c>
      <c r="I4" s="105">
        <v>5</v>
      </c>
      <c r="J4" s="105">
        <v>4</v>
      </c>
      <c r="K4" s="105">
        <v>4</v>
      </c>
      <c r="L4" s="105">
        <v>4.7275</v>
      </c>
      <c r="M4" s="106">
        <v>14725</v>
      </c>
      <c r="N4" s="106">
        <v>69612</v>
      </c>
      <c r="O4" s="106">
        <v>9</v>
      </c>
      <c r="P4" s="107">
        <v>-0.16669999999999999</v>
      </c>
      <c r="Q4" s="105">
        <v>5.9</v>
      </c>
      <c r="R4" s="105">
        <v>4</v>
      </c>
      <c r="S4" s="106">
        <v>8759536</v>
      </c>
    </row>
    <row r="5" spans="1:19" ht="15" customHeight="1" x14ac:dyDescent="0.2">
      <c r="A5" s="102" t="s">
        <v>58</v>
      </c>
      <c r="B5" s="102" t="s">
        <v>59</v>
      </c>
      <c r="C5" s="103" t="s">
        <v>60</v>
      </c>
      <c r="D5" s="104" t="s">
        <v>61</v>
      </c>
      <c r="E5" s="104" t="s">
        <v>129</v>
      </c>
      <c r="F5" s="105" t="s">
        <v>77</v>
      </c>
      <c r="G5" s="105">
        <v>18.7</v>
      </c>
      <c r="H5" s="105">
        <v>18.899999999999999</v>
      </c>
      <c r="I5" s="105">
        <v>18.899999999999999</v>
      </c>
      <c r="J5" s="105">
        <v>18.899999999999999</v>
      </c>
      <c r="K5" s="105">
        <v>18.899999999999999</v>
      </c>
      <c r="L5" s="105">
        <v>18.899999999999999</v>
      </c>
      <c r="M5" s="106">
        <v>16</v>
      </c>
      <c r="N5" s="106">
        <v>302.39999999999998</v>
      </c>
      <c r="O5" s="106">
        <v>1</v>
      </c>
      <c r="P5" s="107">
        <v>0.25169999999999998</v>
      </c>
      <c r="Q5" s="105">
        <v>21</v>
      </c>
      <c r="R5" s="105">
        <v>14.9</v>
      </c>
      <c r="S5" s="106">
        <v>33904124.100000001</v>
      </c>
    </row>
    <row r="6" spans="1:19" ht="15" customHeight="1" x14ac:dyDescent="0.2">
      <c r="A6" s="102" t="s">
        <v>103</v>
      </c>
      <c r="B6" s="102" t="s">
        <v>104</v>
      </c>
      <c r="C6" s="103" t="s">
        <v>105</v>
      </c>
      <c r="D6" s="104" t="s">
        <v>57</v>
      </c>
      <c r="E6" s="104" t="s">
        <v>128</v>
      </c>
      <c r="F6" s="105">
        <v>1.37</v>
      </c>
      <c r="G6" s="105">
        <v>1.4</v>
      </c>
      <c r="H6" s="105">
        <v>1.39</v>
      </c>
      <c r="I6" s="105">
        <v>1.43</v>
      </c>
      <c r="J6" s="105">
        <v>1.26</v>
      </c>
      <c r="K6" s="105">
        <v>1.37</v>
      </c>
      <c r="L6" s="105">
        <v>1.3882000000000001</v>
      </c>
      <c r="M6" s="106">
        <v>38247</v>
      </c>
      <c r="N6" s="106">
        <v>53096.05</v>
      </c>
      <c r="O6" s="106">
        <v>26</v>
      </c>
      <c r="P6" s="107">
        <v>-1.44E-2</v>
      </c>
      <c r="Q6" s="105">
        <v>2.6</v>
      </c>
      <c r="R6" s="105">
        <v>1.26</v>
      </c>
      <c r="S6" s="106">
        <v>23058248.059999999</v>
      </c>
    </row>
    <row r="7" spans="1:19" ht="15" customHeight="1" x14ac:dyDescent="0.2">
      <c r="A7" s="102" t="s">
        <v>79</v>
      </c>
      <c r="B7" s="102" t="s">
        <v>80</v>
      </c>
      <c r="C7" s="103" t="s">
        <v>81</v>
      </c>
      <c r="D7" s="104" t="s">
        <v>61</v>
      </c>
      <c r="E7" s="104" t="s">
        <v>128</v>
      </c>
      <c r="F7" s="105">
        <v>54.5</v>
      </c>
      <c r="G7" s="105">
        <v>62</v>
      </c>
      <c r="H7" s="105">
        <v>97</v>
      </c>
      <c r="I7" s="105">
        <v>116</v>
      </c>
      <c r="J7" s="105">
        <v>54.5</v>
      </c>
      <c r="K7" s="105">
        <v>54.5</v>
      </c>
      <c r="L7" s="105">
        <v>77.695899999999995</v>
      </c>
      <c r="M7" s="106">
        <v>1840</v>
      </c>
      <c r="N7" s="106">
        <v>142960.5</v>
      </c>
      <c r="O7" s="106">
        <v>77</v>
      </c>
      <c r="P7" s="107">
        <v>-0.42630000000000001</v>
      </c>
      <c r="Q7" s="105">
        <v>116</v>
      </c>
      <c r="R7" s="105">
        <v>54.5</v>
      </c>
      <c r="S7" s="106">
        <v>127399908.5</v>
      </c>
    </row>
    <row r="8" spans="1:19" ht="15" customHeight="1" x14ac:dyDescent="0.2">
      <c r="A8" s="102" t="s">
        <v>74</v>
      </c>
      <c r="B8" s="102" t="s">
        <v>75</v>
      </c>
      <c r="C8" s="103" t="s">
        <v>76</v>
      </c>
      <c r="D8" s="104" t="s">
        <v>57</v>
      </c>
      <c r="E8" s="104" t="s">
        <v>128</v>
      </c>
      <c r="F8" s="105">
        <v>83.2</v>
      </c>
      <c r="G8" s="105">
        <v>83.8</v>
      </c>
      <c r="H8" s="105">
        <v>82.2</v>
      </c>
      <c r="I8" s="105">
        <v>87.6</v>
      </c>
      <c r="J8" s="105">
        <v>81</v>
      </c>
      <c r="K8" s="105">
        <v>83</v>
      </c>
      <c r="L8" s="105">
        <v>84.167500000000004</v>
      </c>
      <c r="M8" s="106">
        <v>114165</v>
      </c>
      <c r="N8" s="106">
        <v>9608977.8000000007</v>
      </c>
      <c r="O8" s="106">
        <v>999</v>
      </c>
      <c r="P8" s="107">
        <v>2.3999999999999998E-3</v>
      </c>
      <c r="Q8" s="105">
        <v>87.6</v>
      </c>
      <c r="R8" s="105">
        <v>54</v>
      </c>
      <c r="S8" s="106">
        <v>2721856184</v>
      </c>
    </row>
    <row r="9" spans="1:19" ht="15" customHeight="1" x14ac:dyDescent="0.2">
      <c r="A9" s="102" t="s">
        <v>91</v>
      </c>
      <c r="B9" s="102" t="s">
        <v>92</v>
      </c>
      <c r="C9" s="103" t="s">
        <v>93</v>
      </c>
      <c r="D9" s="104" t="s">
        <v>61</v>
      </c>
      <c r="E9" s="104" t="s">
        <v>129</v>
      </c>
      <c r="F9" s="105">
        <v>0.5</v>
      </c>
      <c r="G9" s="105">
        <v>0.75</v>
      </c>
      <c r="H9" s="105">
        <v>0.87</v>
      </c>
      <c r="I9" s="105">
        <v>0.87</v>
      </c>
      <c r="J9" s="105">
        <v>0.7</v>
      </c>
      <c r="K9" s="105">
        <v>0.75</v>
      </c>
      <c r="L9" s="105">
        <v>0.84650000000000003</v>
      </c>
      <c r="M9" s="106">
        <v>7199</v>
      </c>
      <c r="N9" s="106">
        <v>6094.09</v>
      </c>
      <c r="O9" s="106">
        <v>14</v>
      </c>
      <c r="P9" s="107">
        <v>-0.16669999999999999</v>
      </c>
      <c r="Q9" s="105">
        <v>1.5</v>
      </c>
      <c r="R9" s="105">
        <v>0.7</v>
      </c>
      <c r="S9" s="106">
        <v>2932408.5</v>
      </c>
    </row>
    <row r="10" spans="1:19" ht="15" customHeight="1" x14ac:dyDescent="0.2">
      <c r="A10" s="102" t="s">
        <v>110</v>
      </c>
      <c r="B10" s="102" t="s">
        <v>111</v>
      </c>
      <c r="C10" s="103" t="s">
        <v>112</v>
      </c>
      <c r="D10" s="104" t="s">
        <v>57</v>
      </c>
      <c r="E10" s="104" t="s">
        <v>128</v>
      </c>
      <c r="F10" s="105">
        <v>18.600000000000001</v>
      </c>
      <c r="G10" s="105">
        <v>18.8</v>
      </c>
      <c r="H10" s="105">
        <v>18.399999999999999</v>
      </c>
      <c r="I10" s="105">
        <v>19.3</v>
      </c>
      <c r="J10" s="105">
        <v>18</v>
      </c>
      <c r="K10" s="105">
        <v>18.899999999999999</v>
      </c>
      <c r="L10" s="105">
        <v>18.422000000000001</v>
      </c>
      <c r="M10" s="106">
        <v>21629</v>
      </c>
      <c r="N10" s="106">
        <v>398450.3</v>
      </c>
      <c r="O10" s="106">
        <v>141</v>
      </c>
      <c r="P10" s="107">
        <v>-5.3E-3</v>
      </c>
      <c r="Q10" s="105">
        <v>28.6</v>
      </c>
      <c r="R10" s="105">
        <v>15.1</v>
      </c>
      <c r="S10" s="106">
        <v>264600000</v>
      </c>
    </row>
    <row r="11" spans="1:19" ht="15" customHeight="1" x14ac:dyDescent="0.2">
      <c r="A11" s="102" t="s">
        <v>54</v>
      </c>
      <c r="B11" s="102" t="s">
        <v>55</v>
      </c>
      <c r="C11" s="103" t="s">
        <v>56</v>
      </c>
      <c r="D11" s="104" t="s">
        <v>57</v>
      </c>
      <c r="E11" s="104" t="s">
        <v>129</v>
      </c>
      <c r="F11" s="105">
        <v>14.1</v>
      </c>
      <c r="G11" s="105">
        <v>20</v>
      </c>
      <c r="H11" s="105">
        <v>15</v>
      </c>
      <c r="I11" s="105">
        <v>20</v>
      </c>
      <c r="J11" s="105">
        <v>14</v>
      </c>
      <c r="K11" s="105">
        <v>20</v>
      </c>
      <c r="L11" s="105">
        <v>17.1813</v>
      </c>
      <c r="M11" s="106">
        <v>171</v>
      </c>
      <c r="N11" s="106">
        <v>2938</v>
      </c>
      <c r="O11" s="106">
        <v>10</v>
      </c>
      <c r="P11" s="107">
        <v>0.33329999999999999</v>
      </c>
      <c r="Q11" s="105">
        <v>26</v>
      </c>
      <c r="R11" s="105">
        <v>14</v>
      </c>
      <c r="S11" s="106">
        <v>121818860</v>
      </c>
    </row>
    <row r="12" spans="1:19" ht="15" customHeight="1" x14ac:dyDescent="0.2">
      <c r="A12" s="102" t="s">
        <v>130</v>
      </c>
      <c r="B12" s="102" t="s">
        <v>131</v>
      </c>
      <c r="C12" s="103" t="s">
        <v>132</v>
      </c>
      <c r="D12" s="104" t="s">
        <v>61</v>
      </c>
      <c r="E12" s="104" t="s">
        <v>129</v>
      </c>
      <c r="F12" s="105" t="s">
        <v>77</v>
      </c>
      <c r="G12" s="105" t="s">
        <v>77</v>
      </c>
      <c r="H12" s="105">
        <v>57</v>
      </c>
      <c r="I12" s="105">
        <v>57</v>
      </c>
      <c r="J12" s="105">
        <v>57</v>
      </c>
      <c r="K12" s="105">
        <v>57</v>
      </c>
      <c r="L12" s="105">
        <v>57</v>
      </c>
      <c r="M12" s="106">
        <v>15</v>
      </c>
      <c r="N12" s="106">
        <v>855</v>
      </c>
      <c r="O12" s="106">
        <v>1</v>
      </c>
      <c r="P12" s="107">
        <v>0</v>
      </c>
      <c r="Q12" s="105">
        <v>57.5</v>
      </c>
      <c r="R12" s="105">
        <v>55</v>
      </c>
      <c r="S12" s="106">
        <v>25642704</v>
      </c>
    </row>
    <row r="13" spans="1:19" ht="15" customHeight="1" x14ac:dyDescent="0.2">
      <c r="A13" s="102" t="s">
        <v>82</v>
      </c>
      <c r="B13" s="102" t="s">
        <v>83</v>
      </c>
      <c r="C13" s="103" t="s">
        <v>84</v>
      </c>
      <c r="D13" s="104" t="s">
        <v>61</v>
      </c>
      <c r="E13" s="104" t="s">
        <v>129</v>
      </c>
      <c r="F13" s="105" t="s">
        <v>77</v>
      </c>
      <c r="G13" s="105">
        <v>0.4</v>
      </c>
      <c r="H13" s="105">
        <v>0.4</v>
      </c>
      <c r="I13" s="105">
        <v>0.4</v>
      </c>
      <c r="J13" s="105">
        <v>0.4</v>
      </c>
      <c r="K13" s="105">
        <v>0.4</v>
      </c>
      <c r="L13" s="105">
        <v>0.4</v>
      </c>
      <c r="M13" s="106">
        <v>3833</v>
      </c>
      <c r="N13" s="106">
        <v>1533.2</v>
      </c>
      <c r="O13" s="106">
        <v>5</v>
      </c>
      <c r="P13" s="107">
        <v>-0.33329999999999999</v>
      </c>
      <c r="Q13" s="105">
        <v>0.6</v>
      </c>
      <c r="R13" s="105">
        <v>0.35</v>
      </c>
      <c r="S13" s="106">
        <v>1573006</v>
      </c>
    </row>
    <row r="14" spans="1:19" ht="15" customHeight="1" x14ac:dyDescent="0.2">
      <c r="A14" s="102" t="s">
        <v>97</v>
      </c>
      <c r="B14" s="102" t="s">
        <v>98</v>
      </c>
      <c r="C14" s="103" t="s">
        <v>99</v>
      </c>
      <c r="D14" s="104" t="s">
        <v>57</v>
      </c>
      <c r="E14" s="104" t="s">
        <v>128</v>
      </c>
      <c r="F14" s="105">
        <v>37.5</v>
      </c>
      <c r="G14" s="105">
        <v>37.799999999999997</v>
      </c>
      <c r="H14" s="105">
        <v>40.4</v>
      </c>
      <c r="I14" s="105">
        <v>41</v>
      </c>
      <c r="J14" s="105">
        <v>37.4</v>
      </c>
      <c r="K14" s="105">
        <v>37.799999999999997</v>
      </c>
      <c r="L14" s="105">
        <v>39.025500000000001</v>
      </c>
      <c r="M14" s="106">
        <v>56254</v>
      </c>
      <c r="N14" s="106">
        <v>2195338.1</v>
      </c>
      <c r="O14" s="106">
        <v>327</v>
      </c>
      <c r="P14" s="107">
        <v>-6.2E-2</v>
      </c>
      <c r="Q14" s="105">
        <v>65</v>
      </c>
      <c r="R14" s="105">
        <v>35.5</v>
      </c>
      <c r="S14" s="106">
        <v>756000000</v>
      </c>
    </row>
    <row r="15" spans="1:19" ht="15" customHeight="1" x14ac:dyDescent="0.2">
      <c r="A15" s="102" t="s">
        <v>68</v>
      </c>
      <c r="B15" s="102" t="s">
        <v>69</v>
      </c>
      <c r="C15" s="103" t="s">
        <v>70</v>
      </c>
      <c r="D15" s="104" t="s">
        <v>57</v>
      </c>
      <c r="E15" s="104" t="s">
        <v>128</v>
      </c>
      <c r="F15" s="105">
        <v>327</v>
      </c>
      <c r="G15" s="105">
        <v>330</v>
      </c>
      <c r="H15" s="105">
        <v>320</v>
      </c>
      <c r="I15" s="105">
        <v>343</v>
      </c>
      <c r="J15" s="105">
        <v>318</v>
      </c>
      <c r="K15" s="105">
        <v>328</v>
      </c>
      <c r="L15" s="105">
        <v>334.16719999999998</v>
      </c>
      <c r="M15" s="106">
        <v>7783</v>
      </c>
      <c r="N15" s="106">
        <v>2600823</v>
      </c>
      <c r="O15" s="106">
        <v>265</v>
      </c>
      <c r="P15" s="107">
        <v>2.5000000000000001E-2</v>
      </c>
      <c r="Q15" s="105">
        <v>395</v>
      </c>
      <c r="R15" s="105">
        <v>255</v>
      </c>
      <c r="S15" s="106">
        <v>684306728</v>
      </c>
    </row>
    <row r="16" spans="1:19" ht="15" customHeight="1" x14ac:dyDescent="0.2">
      <c r="A16" s="102" t="s">
        <v>100</v>
      </c>
      <c r="B16" s="102" t="s">
        <v>101</v>
      </c>
      <c r="C16" s="103" t="s">
        <v>102</v>
      </c>
      <c r="D16" s="104" t="s">
        <v>57</v>
      </c>
      <c r="E16" s="104" t="s">
        <v>128</v>
      </c>
      <c r="F16" s="105">
        <v>15.5</v>
      </c>
      <c r="G16" s="105">
        <v>15.6</v>
      </c>
      <c r="H16" s="105">
        <v>15.8</v>
      </c>
      <c r="I16" s="105">
        <v>16</v>
      </c>
      <c r="J16" s="105">
        <v>15.5</v>
      </c>
      <c r="K16" s="105">
        <v>15.6</v>
      </c>
      <c r="L16" s="105">
        <v>15.734500000000001</v>
      </c>
      <c r="M16" s="106">
        <v>41154</v>
      </c>
      <c r="N16" s="106">
        <v>647537.5</v>
      </c>
      <c r="O16" s="106">
        <v>150</v>
      </c>
      <c r="P16" s="107">
        <v>-1.89E-2</v>
      </c>
      <c r="Q16" s="105">
        <v>20.6</v>
      </c>
      <c r="R16" s="105">
        <v>12.9</v>
      </c>
      <c r="S16" s="106">
        <v>268626727.19999999</v>
      </c>
    </row>
    <row r="17" spans="1:19" ht="15" customHeight="1" x14ac:dyDescent="0.2">
      <c r="A17" s="102" t="s">
        <v>71</v>
      </c>
      <c r="B17" s="102" t="s">
        <v>72</v>
      </c>
      <c r="C17" s="103" t="s">
        <v>73</v>
      </c>
      <c r="D17" s="104" t="s">
        <v>61</v>
      </c>
      <c r="E17" s="104" t="s">
        <v>129</v>
      </c>
      <c r="F17" s="105">
        <v>720</v>
      </c>
      <c r="G17" s="105">
        <v>745</v>
      </c>
      <c r="H17" s="105">
        <v>715</v>
      </c>
      <c r="I17" s="105">
        <v>720</v>
      </c>
      <c r="J17" s="105">
        <v>715</v>
      </c>
      <c r="K17" s="105">
        <v>720</v>
      </c>
      <c r="L17" s="105">
        <v>716.25</v>
      </c>
      <c r="M17" s="106">
        <v>56</v>
      </c>
      <c r="N17" s="106">
        <v>40110</v>
      </c>
      <c r="O17" s="106">
        <v>10</v>
      </c>
      <c r="P17" s="107">
        <v>7.0000000000000001E-3</v>
      </c>
      <c r="Q17" s="105">
        <v>720</v>
      </c>
      <c r="R17" s="105">
        <v>550</v>
      </c>
      <c r="S17" s="106">
        <v>75150000</v>
      </c>
    </row>
    <row r="18" spans="1:19" ht="15" customHeight="1" x14ac:dyDescent="0.2">
      <c r="A18" s="102" t="s">
        <v>65</v>
      </c>
      <c r="B18" s="102" t="s">
        <v>66</v>
      </c>
      <c r="C18" s="103" t="s">
        <v>67</v>
      </c>
      <c r="D18" s="104" t="s">
        <v>61</v>
      </c>
      <c r="E18" s="104" t="s">
        <v>129</v>
      </c>
      <c r="F18" s="105">
        <v>620</v>
      </c>
      <c r="G18" s="105">
        <v>670</v>
      </c>
      <c r="H18" s="105">
        <v>655</v>
      </c>
      <c r="I18" s="105">
        <v>670</v>
      </c>
      <c r="J18" s="105">
        <v>625</v>
      </c>
      <c r="K18" s="105">
        <v>625</v>
      </c>
      <c r="L18" s="105">
        <v>669.70550000000003</v>
      </c>
      <c r="M18" s="106">
        <v>1426</v>
      </c>
      <c r="N18" s="106">
        <v>955000</v>
      </c>
      <c r="O18" s="106">
        <v>4</v>
      </c>
      <c r="P18" s="107">
        <v>4.1700000000000001E-2</v>
      </c>
      <c r="Q18" s="105">
        <v>670</v>
      </c>
      <c r="R18" s="105">
        <v>500</v>
      </c>
      <c r="S18" s="106">
        <v>116522500</v>
      </c>
    </row>
    <row r="19" spans="1:19" ht="15" customHeight="1" x14ac:dyDescent="0.2">
      <c r="A19" s="102" t="s">
        <v>133</v>
      </c>
      <c r="B19" s="102" t="s">
        <v>134</v>
      </c>
      <c r="C19" s="103" t="s">
        <v>135</v>
      </c>
      <c r="D19" s="104" t="s">
        <v>61</v>
      </c>
      <c r="E19" s="104" t="s">
        <v>129</v>
      </c>
      <c r="F19" s="105" t="s">
        <v>77</v>
      </c>
      <c r="G19" s="105" t="s">
        <v>77</v>
      </c>
      <c r="H19" s="105">
        <v>0.41</v>
      </c>
      <c r="I19" s="105">
        <v>0.41</v>
      </c>
      <c r="J19" s="105">
        <v>0.41</v>
      </c>
      <c r="K19" s="105">
        <v>0.41</v>
      </c>
      <c r="L19" s="105">
        <v>0.41</v>
      </c>
      <c r="M19" s="106">
        <v>265</v>
      </c>
      <c r="N19" s="106">
        <v>108.65</v>
      </c>
      <c r="O19" s="106">
        <v>1</v>
      </c>
      <c r="P19" s="107">
        <v>0</v>
      </c>
      <c r="Q19" s="105">
        <v>0.49</v>
      </c>
      <c r="R19" s="105">
        <v>0.4</v>
      </c>
      <c r="S19" s="106">
        <v>1755864.36</v>
      </c>
    </row>
    <row r="20" spans="1:19" ht="15" customHeight="1" x14ac:dyDescent="0.2">
      <c r="A20" s="102" t="s">
        <v>85</v>
      </c>
      <c r="B20" s="102" t="s">
        <v>86</v>
      </c>
      <c r="C20" s="103" t="s">
        <v>87</v>
      </c>
      <c r="D20" s="104" t="s">
        <v>61</v>
      </c>
      <c r="E20" s="104" t="s">
        <v>129</v>
      </c>
      <c r="F20" s="105">
        <v>25</v>
      </c>
      <c r="G20" s="105">
        <v>27</v>
      </c>
      <c r="H20" s="105">
        <v>30</v>
      </c>
      <c r="I20" s="105">
        <v>30</v>
      </c>
      <c r="J20" s="105">
        <v>27</v>
      </c>
      <c r="K20" s="105">
        <v>27</v>
      </c>
      <c r="L20" s="105">
        <v>27.971</v>
      </c>
      <c r="M20" s="106">
        <v>310</v>
      </c>
      <c r="N20" s="106">
        <v>8671</v>
      </c>
      <c r="O20" s="106">
        <v>10</v>
      </c>
      <c r="P20" s="107">
        <v>-0.2286</v>
      </c>
      <c r="Q20" s="105">
        <v>42.6</v>
      </c>
      <c r="R20" s="105">
        <v>27</v>
      </c>
      <c r="S20" s="106">
        <v>13419594</v>
      </c>
    </row>
    <row r="21" spans="1:19" ht="15" customHeight="1" x14ac:dyDescent="0.2">
      <c r="A21" s="102" t="s">
        <v>62</v>
      </c>
      <c r="B21" s="102" t="s">
        <v>63</v>
      </c>
      <c r="C21" s="103" t="s">
        <v>64</v>
      </c>
      <c r="D21" s="104" t="s">
        <v>57</v>
      </c>
      <c r="E21" s="104" t="s">
        <v>128</v>
      </c>
      <c r="F21" s="105">
        <v>47.2</v>
      </c>
      <c r="G21" s="105">
        <v>50</v>
      </c>
      <c r="H21" s="105">
        <v>46.8</v>
      </c>
      <c r="I21" s="105">
        <v>52</v>
      </c>
      <c r="J21" s="105">
        <v>46.2</v>
      </c>
      <c r="K21" s="105">
        <v>49.6</v>
      </c>
      <c r="L21" s="105">
        <v>49.999200000000002</v>
      </c>
      <c r="M21" s="106">
        <v>25270</v>
      </c>
      <c r="N21" s="106">
        <v>1263479.8</v>
      </c>
      <c r="O21" s="106">
        <v>174</v>
      </c>
      <c r="P21" s="107">
        <v>5.5300000000000002E-2</v>
      </c>
      <c r="Q21" s="105">
        <v>64.400000000000006</v>
      </c>
      <c r="R21" s="105">
        <v>40.299999999999997</v>
      </c>
      <c r="S21" s="106">
        <v>324159708.80000001</v>
      </c>
    </row>
    <row r="22" spans="1:19" ht="15" customHeight="1" x14ac:dyDescent="0.2">
      <c r="A22" s="102" t="s">
        <v>136</v>
      </c>
      <c r="B22" s="102" t="s">
        <v>137</v>
      </c>
      <c r="C22" s="103" t="s">
        <v>138</v>
      </c>
      <c r="D22" s="104" t="s">
        <v>61</v>
      </c>
      <c r="E22" s="104" t="s">
        <v>128</v>
      </c>
      <c r="F22" s="105">
        <v>9.35</v>
      </c>
      <c r="G22" s="105">
        <v>10.4</v>
      </c>
      <c r="H22" s="105">
        <v>9.3000000000000007</v>
      </c>
      <c r="I22" s="105">
        <v>9.3000000000000007</v>
      </c>
      <c r="J22" s="105">
        <v>9.3000000000000007</v>
      </c>
      <c r="K22" s="105">
        <v>9.3000000000000007</v>
      </c>
      <c r="L22" s="105">
        <v>9.3000000000000007</v>
      </c>
      <c r="M22" s="106">
        <v>1161</v>
      </c>
      <c r="N22" s="106">
        <v>10797.3</v>
      </c>
      <c r="O22" s="106">
        <v>3</v>
      </c>
      <c r="P22" s="107">
        <v>0</v>
      </c>
      <c r="Q22" s="105">
        <v>15.4</v>
      </c>
      <c r="R22" s="105">
        <v>9.1999999999999993</v>
      </c>
      <c r="S22" s="106">
        <v>26397250.199999999</v>
      </c>
    </row>
    <row r="23" spans="1:19" ht="15" customHeight="1" x14ac:dyDescent="0.2">
      <c r="A23" s="102" t="s">
        <v>139</v>
      </c>
      <c r="B23" s="102" t="s">
        <v>140</v>
      </c>
      <c r="C23" s="103" t="s">
        <v>141</v>
      </c>
      <c r="D23" s="104" t="s">
        <v>61</v>
      </c>
      <c r="E23" s="104" t="s">
        <v>129</v>
      </c>
      <c r="F23" s="105" t="s">
        <v>77</v>
      </c>
      <c r="G23" s="105">
        <v>0.19</v>
      </c>
      <c r="H23" s="105">
        <v>0.19</v>
      </c>
      <c r="I23" s="105">
        <v>0.19</v>
      </c>
      <c r="J23" s="105">
        <v>0.19</v>
      </c>
      <c r="K23" s="105">
        <v>0.19</v>
      </c>
      <c r="L23" s="105">
        <v>0.19</v>
      </c>
      <c r="M23" s="106">
        <v>1200</v>
      </c>
      <c r="N23" s="106">
        <v>228</v>
      </c>
      <c r="O23" s="106">
        <v>1</v>
      </c>
      <c r="P23" s="107">
        <v>0</v>
      </c>
      <c r="Q23" s="105">
        <v>0.19</v>
      </c>
      <c r="R23" s="105">
        <v>0.1</v>
      </c>
      <c r="S23" s="106">
        <v>1396037.35</v>
      </c>
    </row>
    <row r="24" spans="1:19" ht="15" customHeight="1" x14ac:dyDescent="0.2">
      <c r="A24" s="102" t="s">
        <v>106</v>
      </c>
      <c r="B24" s="102" t="s">
        <v>107</v>
      </c>
      <c r="C24" s="103" t="s">
        <v>108</v>
      </c>
      <c r="D24" s="104" t="s">
        <v>57</v>
      </c>
      <c r="E24" s="104" t="s">
        <v>128</v>
      </c>
      <c r="F24" s="105">
        <v>27.2</v>
      </c>
      <c r="G24" s="105">
        <v>27.7</v>
      </c>
      <c r="H24" s="105">
        <v>27.6</v>
      </c>
      <c r="I24" s="105">
        <v>28.1</v>
      </c>
      <c r="J24" s="105">
        <v>27.2</v>
      </c>
      <c r="K24" s="105">
        <v>27.2</v>
      </c>
      <c r="L24" s="105">
        <v>27.645800000000001</v>
      </c>
      <c r="M24" s="106">
        <v>78195</v>
      </c>
      <c r="N24" s="106">
        <v>2161765</v>
      </c>
      <c r="O24" s="106">
        <v>284</v>
      </c>
      <c r="P24" s="107">
        <v>-1.09E-2</v>
      </c>
      <c r="Q24" s="105">
        <v>36.200000000000003</v>
      </c>
      <c r="R24" s="105">
        <v>22.3</v>
      </c>
      <c r="S24" s="106">
        <v>618396025.60000002</v>
      </c>
    </row>
    <row r="25" spans="1:19" s="80" customFormat="1" ht="14.1" customHeight="1" x14ac:dyDescent="0.2">
      <c r="A25" s="76"/>
      <c r="B25" s="76"/>
      <c r="C25" s="79"/>
    </row>
    <row r="26" spans="1:19" s="80" customFormat="1" ht="14.1" customHeight="1" x14ac:dyDescent="0.2">
      <c r="B26" s="75" t="s">
        <v>113</v>
      </c>
      <c r="C26" s="76" t="s">
        <v>142</v>
      </c>
    </row>
    <row r="27" spans="1:19" s="80" customFormat="1" ht="14.1" customHeight="1" x14ac:dyDescent="0.2">
      <c r="B27" s="76"/>
      <c r="C27" s="76" t="s">
        <v>115</v>
      </c>
    </row>
    <row r="28" spans="1:19" s="80" customFormat="1" ht="14.1" customHeight="1" x14ac:dyDescent="0.2">
      <c r="B28" s="76"/>
      <c r="C28" s="76"/>
    </row>
    <row r="29" spans="1:19" s="80" customFormat="1" ht="14.1" customHeight="1" x14ac:dyDescent="0.2">
      <c r="B29" s="76"/>
      <c r="C29" s="76"/>
    </row>
    <row r="30" spans="1:19" s="80" customFormat="1" ht="14.1" customHeight="1" x14ac:dyDescent="0.2">
      <c r="B30" s="76"/>
      <c r="C30" s="76"/>
    </row>
    <row r="31" spans="1:19" s="80" customFormat="1" ht="14.1" customHeight="1" x14ac:dyDescent="0.2">
      <c r="B31" s="75" t="s">
        <v>143</v>
      </c>
      <c r="C31" s="76" t="s">
        <v>144</v>
      </c>
    </row>
    <row r="32" spans="1:19" s="80" customFormat="1" ht="14.1" customHeight="1" x14ac:dyDescent="0.2">
      <c r="B32" s="76"/>
      <c r="C32" s="76" t="s">
        <v>145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33" t="s">
        <v>50</v>
      </c>
      <c r="B1" s="133" t="s">
        <v>51</v>
      </c>
      <c r="C1" s="133" t="s">
        <v>52</v>
      </c>
      <c r="D1" s="134" t="s">
        <v>53</v>
      </c>
      <c r="E1" s="131" t="s">
        <v>117</v>
      </c>
      <c r="F1" s="131" t="s">
        <v>118</v>
      </c>
      <c r="G1" s="131" t="s">
        <v>40</v>
      </c>
      <c r="H1" s="131" t="s">
        <v>41</v>
      </c>
      <c r="I1" s="131" t="s">
        <v>42</v>
      </c>
      <c r="J1" s="131" t="s">
        <v>119</v>
      </c>
      <c r="K1" s="131" t="s">
        <v>120</v>
      </c>
      <c r="L1" s="132" t="s">
        <v>121</v>
      </c>
      <c r="M1" s="132"/>
      <c r="N1" s="131" t="s">
        <v>146</v>
      </c>
      <c r="O1" s="131" t="s">
        <v>147</v>
      </c>
      <c r="P1" s="131" t="s">
        <v>148</v>
      </c>
      <c r="Q1" s="131" t="s">
        <v>149</v>
      </c>
      <c r="R1" s="131" t="s">
        <v>124</v>
      </c>
    </row>
    <row r="2" spans="1:18" s="85" customFormat="1" ht="12.75" customHeight="1" x14ac:dyDescent="0.15">
      <c r="A2" s="133"/>
      <c r="B2" s="133"/>
      <c r="C2" s="133"/>
      <c r="D2" s="134"/>
      <c r="E2" s="131"/>
      <c r="F2" s="131"/>
      <c r="G2" s="131"/>
      <c r="H2" s="131"/>
      <c r="I2" s="131"/>
      <c r="J2" s="131"/>
      <c r="K2" s="131"/>
      <c r="L2" s="101" t="s">
        <v>125</v>
      </c>
      <c r="M2" s="101" t="s">
        <v>126</v>
      </c>
      <c r="N2" s="131"/>
      <c r="O2" s="131"/>
      <c r="P2" s="131"/>
      <c r="Q2" s="131"/>
      <c r="R2" s="131"/>
    </row>
    <row r="3" spans="1:18" s="78" customFormat="1" ht="15" customHeight="1" x14ac:dyDescent="0.2">
      <c r="A3" s="103" t="s">
        <v>150</v>
      </c>
      <c r="B3" s="103" t="s">
        <v>151</v>
      </c>
      <c r="C3" s="103" t="s">
        <v>81</v>
      </c>
      <c r="D3" s="104" t="s">
        <v>152</v>
      </c>
      <c r="E3" s="105">
        <v>103</v>
      </c>
      <c r="F3" s="105" t="s">
        <v>77</v>
      </c>
      <c r="G3" s="105">
        <v>103</v>
      </c>
      <c r="H3" s="105">
        <v>103</v>
      </c>
      <c r="I3" s="105">
        <v>103</v>
      </c>
      <c r="J3" s="105">
        <v>103</v>
      </c>
      <c r="K3" s="105">
        <v>103</v>
      </c>
      <c r="L3" s="106">
        <v>1180</v>
      </c>
      <c r="M3" s="106">
        <v>1215.4000000000001</v>
      </c>
      <c r="N3" s="108">
        <v>45473</v>
      </c>
      <c r="O3" s="109">
        <v>0.06</v>
      </c>
      <c r="P3" s="105">
        <v>20</v>
      </c>
      <c r="Q3" s="105" t="s">
        <v>153</v>
      </c>
      <c r="R3" s="106">
        <v>1621323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113</v>
      </c>
      <c r="C5" s="78" t="s">
        <v>154</v>
      </c>
      <c r="R5" s="80"/>
    </row>
    <row r="6" spans="1:18" ht="17.100000000000001" customHeight="1" x14ac:dyDescent="0.2">
      <c r="B6" s="76"/>
      <c r="C6" s="78" t="s">
        <v>155</v>
      </c>
      <c r="R6" s="80"/>
    </row>
    <row r="7" spans="1:18" ht="17.100000000000001" customHeight="1" x14ac:dyDescent="0.2">
      <c r="C7" s="78" t="s">
        <v>156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33" t="s">
        <v>50</v>
      </c>
      <c r="B1" s="133" t="s">
        <v>51</v>
      </c>
      <c r="C1" s="133" t="s">
        <v>157</v>
      </c>
      <c r="D1" s="131" t="s">
        <v>117</v>
      </c>
      <c r="E1" s="131" t="s">
        <v>118</v>
      </c>
      <c r="F1" s="131" t="s">
        <v>40</v>
      </c>
      <c r="G1" s="131" t="s">
        <v>41</v>
      </c>
      <c r="H1" s="131" t="s">
        <v>42</v>
      </c>
      <c r="I1" s="131" t="s">
        <v>119</v>
      </c>
      <c r="J1" s="131" t="s">
        <v>120</v>
      </c>
      <c r="K1" s="132" t="s">
        <v>121</v>
      </c>
      <c r="L1" s="132"/>
      <c r="M1" s="132"/>
      <c r="N1" s="131" t="s">
        <v>44</v>
      </c>
      <c r="O1" s="131" t="s">
        <v>124</v>
      </c>
      <c r="P1" s="131" t="s">
        <v>158</v>
      </c>
      <c r="Q1" s="131" t="s">
        <v>159</v>
      </c>
    </row>
    <row r="2" spans="1:17" s="1" customFormat="1" ht="26.25" customHeight="1" x14ac:dyDescent="0.2">
      <c r="A2" s="133"/>
      <c r="B2" s="133"/>
      <c r="C2" s="133"/>
      <c r="D2" s="131"/>
      <c r="E2" s="131"/>
      <c r="F2" s="131"/>
      <c r="G2" s="131"/>
      <c r="H2" s="131"/>
      <c r="I2" s="131"/>
      <c r="J2" s="131"/>
      <c r="K2" s="101" t="s">
        <v>125</v>
      </c>
      <c r="L2" s="101" t="s">
        <v>126</v>
      </c>
      <c r="M2" s="101" t="s">
        <v>127</v>
      </c>
      <c r="N2" s="131"/>
      <c r="O2" s="131"/>
      <c r="P2" s="131"/>
      <c r="Q2" s="131"/>
    </row>
    <row r="3" spans="1:17" s="4" customFormat="1" ht="15" customHeight="1" x14ac:dyDescent="0.2">
      <c r="A3" s="102" t="s">
        <v>77</v>
      </c>
      <c r="B3" s="102" t="s">
        <v>77</v>
      </c>
      <c r="C3" s="110" t="s">
        <v>77</v>
      </c>
      <c r="D3" s="105" t="s">
        <v>77</v>
      </c>
      <c r="E3" s="105" t="s">
        <v>77</v>
      </c>
      <c r="F3" s="105" t="s">
        <v>77</v>
      </c>
      <c r="G3" s="105" t="s">
        <v>77</v>
      </c>
      <c r="H3" s="105" t="s">
        <v>77</v>
      </c>
      <c r="I3" s="105" t="s">
        <v>77</v>
      </c>
      <c r="J3" s="105" t="s">
        <v>77</v>
      </c>
      <c r="K3" s="106" t="s">
        <v>77</v>
      </c>
      <c r="L3" s="106" t="s">
        <v>77</v>
      </c>
      <c r="M3" s="106" t="s">
        <v>77</v>
      </c>
      <c r="N3" s="111" t="s">
        <v>77</v>
      </c>
      <c r="O3" s="106" t="s">
        <v>77</v>
      </c>
      <c r="P3" s="105" t="s">
        <v>77</v>
      </c>
      <c r="Q3" s="108" t="s">
        <v>77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41</v>
      </c>
      <c r="F1" s="100" t="s">
        <v>42</v>
      </c>
      <c r="G1" s="100" t="s">
        <v>125</v>
      </c>
      <c r="H1" s="100" t="s">
        <v>126</v>
      </c>
    </row>
    <row r="2" spans="1:8" ht="10.5" customHeight="1" x14ac:dyDescent="0.2">
      <c r="A2" s="96" t="s">
        <v>160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74</v>
      </c>
      <c r="B3" s="88" t="s">
        <v>75</v>
      </c>
      <c r="C3" s="88" t="s">
        <v>76</v>
      </c>
      <c r="D3" s="89" t="s">
        <v>57</v>
      </c>
      <c r="E3" s="90">
        <v>83.8</v>
      </c>
      <c r="F3" s="90">
        <v>83.8</v>
      </c>
      <c r="G3" s="91">
        <v>5000</v>
      </c>
      <c r="H3" s="91">
        <v>419000</v>
      </c>
    </row>
    <row r="4" spans="1:8" ht="15" customHeight="1" x14ac:dyDescent="0.2">
      <c r="A4" s="88" t="s">
        <v>62</v>
      </c>
      <c r="B4" s="88" t="s">
        <v>63</v>
      </c>
      <c r="C4" s="88" t="s">
        <v>64</v>
      </c>
      <c r="D4" s="89" t="s">
        <v>57</v>
      </c>
      <c r="E4" s="90">
        <v>50</v>
      </c>
      <c r="F4" s="90">
        <v>50</v>
      </c>
      <c r="G4" s="91">
        <v>7568</v>
      </c>
      <c r="H4" s="91">
        <v>378400</v>
      </c>
    </row>
    <row r="5" spans="1:8" ht="10.5" customHeight="1" x14ac:dyDescent="0.2">
      <c r="A5" s="86" t="s">
        <v>20</v>
      </c>
      <c r="B5" s="86"/>
      <c r="C5" s="87"/>
      <c r="D5" s="87"/>
      <c r="E5" s="87"/>
      <c r="F5" s="87"/>
      <c r="G5" s="87"/>
      <c r="H5" s="87"/>
    </row>
    <row r="6" spans="1:8" ht="15" customHeight="1" x14ac:dyDescent="0.2">
      <c r="A6" s="88" t="s">
        <v>77</v>
      </c>
      <c r="B6" s="88" t="s">
        <v>77</v>
      </c>
      <c r="C6" s="88" t="s">
        <v>77</v>
      </c>
      <c r="D6" s="89" t="s">
        <v>77</v>
      </c>
      <c r="E6" s="90" t="s">
        <v>77</v>
      </c>
      <c r="F6" s="90" t="s">
        <v>77</v>
      </c>
      <c r="G6" s="91" t="s">
        <v>77</v>
      </c>
      <c r="H6" s="91" t="s">
        <v>77</v>
      </c>
    </row>
    <row r="8" spans="1:8" ht="12.75" customHeight="1" x14ac:dyDescent="0.2">
      <c r="B8" s="75" t="s">
        <v>113</v>
      </c>
      <c r="C8" s="76" t="s">
        <v>161</v>
      </c>
    </row>
    <row r="9" spans="1:8" ht="12.75" customHeight="1" x14ac:dyDescent="0.2">
      <c r="B9" s="76"/>
      <c r="C9" s="76" t="s">
        <v>115</v>
      </c>
    </row>
    <row r="10" spans="1:8" ht="12.75" customHeight="1" x14ac:dyDescent="0.2">
      <c r="B10" s="76"/>
      <c r="C10" s="24" t="s">
        <v>154</v>
      </c>
    </row>
    <row r="11" spans="1:8" ht="12.75" customHeight="1" x14ac:dyDescent="0.2">
      <c r="C11" s="24" t="s">
        <v>155</v>
      </c>
    </row>
    <row r="12" spans="1:8" ht="12.75" customHeight="1" x14ac:dyDescent="0.2">
      <c r="C12" s="24" t="s">
        <v>156</v>
      </c>
    </row>
    <row r="13" spans="1:8" ht="12.75" customHeight="1" x14ac:dyDescent="0.2">
      <c r="C13" s="24" t="s">
        <v>162</v>
      </c>
    </row>
    <row r="14" spans="1:8" ht="12.75" customHeight="1" x14ac:dyDescent="0.2">
      <c r="C14" s="24" t="s">
        <v>163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"/>
  <sheetViews>
    <sheetView zoomScale="140" zoomScaleNormal="140" workbookViewId="0"/>
  </sheetViews>
  <sheetFormatPr defaultColWidth="9.140625" defaultRowHeight="12.75" customHeight="1" x14ac:dyDescent="0.2"/>
  <cols>
    <col min="1" max="1" width="38.5703125" style="112" customWidth="1"/>
    <col min="2" max="2" width="7.140625" style="112" customWidth="1"/>
    <col min="3" max="3" width="11.28515625" style="112" customWidth="1"/>
    <col min="4" max="4" width="9.140625" style="112"/>
    <col min="5" max="5" width="7.85546875" style="112" customWidth="1"/>
    <col min="6" max="7" width="9.140625" style="112"/>
    <col min="8" max="8" width="7.140625" style="112" customWidth="1"/>
    <col min="9" max="10" width="9.140625" style="112"/>
    <col min="11" max="11" width="7.140625" style="112" customWidth="1"/>
    <col min="12" max="12" width="11.28515625" style="112" customWidth="1"/>
  </cols>
  <sheetData>
    <row r="1" spans="1:13" ht="12.75" customHeight="1" x14ac:dyDescent="0.2">
      <c r="A1" s="135" t="s">
        <v>164</v>
      </c>
      <c r="B1" s="137" t="s">
        <v>19</v>
      </c>
      <c r="C1" s="138"/>
      <c r="D1" s="139"/>
      <c r="E1" s="137" t="s">
        <v>23</v>
      </c>
      <c r="F1" s="138"/>
      <c r="G1" s="139"/>
      <c r="H1" s="137" t="s">
        <v>20</v>
      </c>
      <c r="I1" s="138"/>
      <c r="J1" s="139"/>
      <c r="K1" s="137" t="s">
        <v>165</v>
      </c>
      <c r="L1" s="138"/>
      <c r="M1" s="139"/>
    </row>
    <row r="2" spans="1:13" ht="32.25" customHeight="1" x14ac:dyDescent="0.2">
      <c r="A2" s="136"/>
      <c r="B2" s="120" t="s">
        <v>166</v>
      </c>
      <c r="C2" s="121" t="s">
        <v>167</v>
      </c>
      <c r="D2" s="123" t="s">
        <v>168</v>
      </c>
      <c r="E2" s="120" t="s">
        <v>166</v>
      </c>
      <c r="F2" s="121" t="s">
        <v>167</v>
      </c>
      <c r="G2" s="123" t="s">
        <v>168</v>
      </c>
      <c r="H2" s="120" t="s">
        <v>166</v>
      </c>
      <c r="I2" s="121" t="s">
        <v>167</v>
      </c>
      <c r="J2" s="123" t="s">
        <v>168</v>
      </c>
      <c r="K2" s="120" t="s">
        <v>166</v>
      </c>
      <c r="L2" s="121" t="s">
        <v>167</v>
      </c>
      <c r="M2" s="123" t="s">
        <v>168</v>
      </c>
    </row>
    <row r="3" spans="1:13" ht="12.75" customHeight="1" x14ac:dyDescent="0.2">
      <c r="A3" s="113" t="s">
        <v>169</v>
      </c>
      <c r="B3" s="114">
        <v>1</v>
      </c>
      <c r="C3" s="116">
        <v>11617717.140000001</v>
      </c>
      <c r="D3" s="115">
        <v>26.6</v>
      </c>
      <c r="E3" s="114"/>
      <c r="F3" s="117"/>
      <c r="G3" s="115"/>
      <c r="H3" s="114">
        <v>2</v>
      </c>
      <c r="I3" s="116">
        <v>206</v>
      </c>
      <c r="J3" s="115">
        <v>8.4700000000000006</v>
      </c>
      <c r="K3" s="114">
        <v>1</v>
      </c>
      <c r="L3" s="116">
        <v>11617923.140000001</v>
      </c>
      <c r="M3" s="115">
        <v>26.6</v>
      </c>
    </row>
    <row r="4" spans="1:13" ht="12.75" customHeight="1" x14ac:dyDescent="0.2">
      <c r="A4" s="113" t="s">
        <v>170</v>
      </c>
      <c r="B4" s="114">
        <v>2</v>
      </c>
      <c r="C4" s="116">
        <v>9987667.4000000004</v>
      </c>
      <c r="D4" s="115">
        <v>22.87</v>
      </c>
      <c r="E4" s="114"/>
      <c r="F4" s="117"/>
      <c r="G4" s="115"/>
      <c r="H4" s="114"/>
      <c r="I4" s="116"/>
      <c r="J4" s="115"/>
      <c r="K4" s="114">
        <v>2</v>
      </c>
      <c r="L4" s="116">
        <v>9987667.4000000004</v>
      </c>
      <c r="M4" s="115">
        <v>22.87</v>
      </c>
    </row>
    <row r="5" spans="1:13" ht="12.75" customHeight="1" x14ac:dyDescent="0.2">
      <c r="A5" s="113" t="s">
        <v>171</v>
      </c>
      <c r="B5" s="114">
        <v>3</v>
      </c>
      <c r="C5" s="116">
        <v>5955058.5899999999</v>
      </c>
      <c r="D5" s="115">
        <v>13.63</v>
      </c>
      <c r="E5" s="114"/>
      <c r="F5" s="117"/>
      <c r="G5" s="115"/>
      <c r="H5" s="114"/>
      <c r="I5" s="116"/>
      <c r="J5" s="115"/>
      <c r="K5" s="114">
        <v>3</v>
      </c>
      <c r="L5" s="116">
        <v>5955058.5899999999</v>
      </c>
      <c r="M5" s="115">
        <v>13.63</v>
      </c>
    </row>
    <row r="6" spans="1:13" ht="12.75" customHeight="1" x14ac:dyDescent="0.2">
      <c r="A6" s="113" t="s">
        <v>172</v>
      </c>
      <c r="B6" s="114">
        <v>4</v>
      </c>
      <c r="C6" s="116">
        <v>5241788.3499999996</v>
      </c>
      <c r="D6" s="115">
        <v>12</v>
      </c>
      <c r="E6" s="114"/>
      <c r="F6" s="117"/>
      <c r="G6" s="115"/>
      <c r="H6" s="114">
        <v>1</v>
      </c>
      <c r="I6" s="116">
        <v>2163</v>
      </c>
      <c r="J6" s="115">
        <v>88.98</v>
      </c>
      <c r="K6" s="114">
        <v>4</v>
      </c>
      <c r="L6" s="116">
        <v>5243951.3499999996</v>
      </c>
      <c r="M6" s="115">
        <v>12.01</v>
      </c>
    </row>
    <row r="7" spans="1:13" ht="12.75" customHeight="1" x14ac:dyDescent="0.2">
      <c r="A7" s="113" t="s">
        <v>173</v>
      </c>
      <c r="B7" s="114">
        <v>5</v>
      </c>
      <c r="C7" s="116">
        <v>4295451.5999999996</v>
      </c>
      <c r="D7" s="115">
        <v>9.83</v>
      </c>
      <c r="E7" s="114"/>
      <c r="F7" s="117"/>
      <c r="G7" s="115"/>
      <c r="H7" s="114"/>
      <c r="I7" s="116"/>
      <c r="J7" s="115"/>
      <c r="K7" s="114">
        <v>5</v>
      </c>
      <c r="L7" s="116">
        <v>4295451.5999999996</v>
      </c>
      <c r="M7" s="115">
        <v>9.83</v>
      </c>
    </row>
    <row r="8" spans="1:13" ht="12.75" customHeight="1" x14ac:dyDescent="0.2">
      <c r="A8" s="113" t="s">
        <v>174</v>
      </c>
      <c r="B8" s="114">
        <v>6</v>
      </c>
      <c r="C8" s="116">
        <v>2788098</v>
      </c>
      <c r="D8" s="115">
        <v>6.38</v>
      </c>
      <c r="E8" s="114"/>
      <c r="F8" s="117"/>
      <c r="G8" s="115"/>
      <c r="H8" s="114">
        <v>3</v>
      </c>
      <c r="I8" s="116">
        <v>41.2</v>
      </c>
      <c r="J8" s="115">
        <v>1.69</v>
      </c>
      <c r="K8" s="114">
        <v>6</v>
      </c>
      <c r="L8" s="116">
        <v>2788139.2</v>
      </c>
      <c r="M8" s="115">
        <v>6.38</v>
      </c>
    </row>
    <row r="9" spans="1:13" ht="12.75" customHeight="1" x14ac:dyDescent="0.2">
      <c r="A9" s="113" t="s">
        <v>175</v>
      </c>
      <c r="B9" s="114">
        <v>7</v>
      </c>
      <c r="C9" s="116">
        <v>1536472</v>
      </c>
      <c r="D9" s="115">
        <v>3.52</v>
      </c>
      <c r="E9" s="114"/>
      <c r="F9" s="117"/>
      <c r="G9" s="115"/>
      <c r="H9" s="114"/>
      <c r="I9" s="116"/>
      <c r="J9" s="115"/>
      <c r="K9" s="114">
        <v>7</v>
      </c>
      <c r="L9" s="116">
        <v>1536472</v>
      </c>
      <c r="M9" s="115">
        <v>3.52</v>
      </c>
    </row>
    <row r="10" spans="1:13" ht="12.75" customHeight="1" x14ac:dyDescent="0.2">
      <c r="A10" s="113" t="s">
        <v>176</v>
      </c>
      <c r="B10" s="114">
        <v>8</v>
      </c>
      <c r="C10" s="116">
        <v>1235726.8999999999</v>
      </c>
      <c r="D10" s="115">
        <v>2.83</v>
      </c>
      <c r="E10" s="114"/>
      <c r="F10" s="117"/>
      <c r="G10" s="115"/>
      <c r="H10" s="114"/>
      <c r="I10" s="116"/>
      <c r="J10" s="115"/>
      <c r="K10" s="114">
        <v>8</v>
      </c>
      <c r="L10" s="116">
        <v>1235726.8999999999</v>
      </c>
      <c r="M10" s="115">
        <v>2.83</v>
      </c>
    </row>
    <row r="11" spans="1:13" ht="12.75" customHeight="1" x14ac:dyDescent="0.2">
      <c r="A11" s="113" t="s">
        <v>177</v>
      </c>
      <c r="B11" s="114">
        <v>9</v>
      </c>
      <c r="C11" s="116">
        <v>1017555.4</v>
      </c>
      <c r="D11" s="115">
        <v>2.33</v>
      </c>
      <c r="E11" s="114"/>
      <c r="F11" s="117"/>
      <c r="G11" s="115"/>
      <c r="H11" s="114">
        <v>4</v>
      </c>
      <c r="I11" s="116">
        <v>20.6</v>
      </c>
      <c r="J11" s="115">
        <v>0.85</v>
      </c>
      <c r="K11" s="114">
        <v>9</v>
      </c>
      <c r="L11" s="116">
        <v>1017576</v>
      </c>
      <c r="M11" s="115">
        <v>2.33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&amp;L&amp;"Tahoma,Regular"&amp;12Turnover by members&amp;R&amp;"Arial,Bold"Ljubljana Stock Exchange – Regulated Market</oddHeader>
    <oddFooter>&amp;L&amp;D&amp;CPage &amp;P of &amp;N</oddFooter>
    <evenHeader>&amp;L&amp;"Tahoma,Regular"&amp;12Turnover by members&amp;R&amp;"Arial,Bold"Ljubljana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638E3C-527C-488B-8CB5-A2CA18524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CD20CA-2E27-4DE9-97E8-F47BC60A1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1B42A6-913C-4815-A98C-ADEE8FE60D77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341532c-b3d0-42a2-8e49-f63664179f35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Turnover by members</vt:lpstr>
      <vt:lpstr>Trades by members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2020-08-03T07:05:06Z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