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  <sheet name="Turnover by members" sheetId="9" r:id="rId12"/>
    <sheet name="Trades by members" sheetId="10" r:id="rId13"/>
  </sheets>
  <definedNames>
    <definedName name="_xlnm.Print_Area" localSheetId="1">'Summary'!$A$1:$E$36</definedName>
    <definedName name="_xlnm.Print_Area" localSheetId="2">'Indices'!$A$1:$G$8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<sst xmlns="http://schemas.openxmlformats.org/spreadsheetml/2006/main" uniqueCount="172">
  <si>
    <t>Ljubljana Stock Exchange - Regulated Market</t>
  </si>
  <si>
    <t>Trading Summary</t>
  </si>
  <si>
    <t>2020-04-01 - 2020-04-30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</si>
  <si>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</si>
  <si>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</si>
  <si>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</si>
  <si>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</si>
  <si>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</si>
  <si>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</si>
  <si>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</si>
  <si>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</si>
  <si>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</si>
  <si>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</si>
  <si>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</si>
  <si>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</si>
  <si>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</si>
  <si>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</si>
  <si>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</si>
  <si>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</si>
  <si>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</si>
  <si>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</si>
  <si>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</si>
  <si>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</si>
  <si>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</si>
  <si>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</si>
  <si>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</si>
  <si>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</si>
  <si>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</si>
  <si>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</si>
  <si>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</si>
  <si>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</si>
  <si>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</si>
  <si>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</si>
  <si>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</si>
  <si>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</si>
  <si>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</si>
  <si>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</si>
  <si>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</si>
  <si>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</si>
  <si>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</si>
  <si>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</si>
  <si>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</si>
  <si>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</si>
  <si>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</si>
  <si>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</si>
  <si>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</si>
  <si>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</si>
  <si>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</si>
  <si>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</si>
  <si>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</si>
  <si>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</si>
  <si>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</si>
  <si>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</si>
  <si>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</si>
  <si>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</si>
  <si>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</si>
  <si>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</si>
  <si>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</si>
  <si>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CICG</t>
  </si>
  <si>
    <t>SI0031103805</t>
  </si>
  <si>
    <t>Cinkarna Celje d.d.</t>
  </si>
  <si>
    <t>LKPG</t>
  </si>
  <si>
    <t>SI0031101346</t>
  </si>
  <si>
    <t>Luka Koper d.d.</t>
  </si>
  <si>
    <t>A</t>
  </si>
  <si>
    <t>KRKG</t>
  </si>
  <si>
    <t>SI0031102120</t>
  </si>
  <si>
    <t>Krka d.d.</t>
  </si>
  <si>
    <t>PETG</t>
  </si>
  <si>
    <t>SI0031102153</t>
  </si>
  <si>
    <t>Petrol d.d.</t>
  </si>
  <si>
    <t>ZVTG</t>
  </si>
  <si>
    <t>SI0021111651</t>
  </si>
  <si>
    <t>Zavarovalnica Triglav d.d.</t>
  </si>
  <si>
    <t>POSR</t>
  </si>
  <si>
    <t>SI0021110513</t>
  </si>
  <si>
    <t>Sava Re d.d.</t>
  </si>
  <si>
    <t>UKIG</t>
  </si>
  <si>
    <t>SI0031108994</t>
  </si>
  <si>
    <t>Unior d.d.</t>
  </si>
  <si>
    <t>TLSG</t>
  </si>
  <si>
    <t>SI0031104290</t>
  </si>
  <si>
    <t>Telekom Slovenije d.d.</t>
  </si>
  <si>
    <t>NLBR</t>
  </si>
  <si>
    <t>SI0021117344</t>
  </si>
  <si>
    <t>NLB d.d.</t>
  </si>
  <si>
    <t>Top 10 declines</t>
  </si>
  <si>
    <t>GHUG</t>
  </si>
  <si>
    <t>SI0031108655</t>
  </si>
  <si>
    <t>Union hoteli d.d.</t>
  </si>
  <si>
    <t>TCRG</t>
  </si>
  <si>
    <t>SI0031100637</t>
  </si>
  <si>
    <t>Terme Catez d.d.</t>
  </si>
  <si>
    <t>KSFR</t>
  </si>
  <si>
    <t>SI0021113855</t>
  </si>
  <si>
    <t>KS Nalozbe d.d.</t>
  </si>
  <si>
    <t>DATG</t>
  </si>
  <si>
    <t>SI0031117433</t>
  </si>
  <si>
    <t>Datalab d.d.</t>
  </si>
  <si>
    <t>\</t>
  </si>
  <si>
    <t>Top 10 stock with the highest turnover</t>
  </si>
  <si>
    <t>IEKG</t>
  </si>
  <si>
    <t>SI0031100090</t>
  </si>
  <si>
    <t>Intereuropa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</si>
  <si>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</si>
  <si>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</si>
  <si>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</si>
  <si>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</si>
  <si>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</si>
  <si>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</si>
  <si>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</si>
  <si>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</si>
  <si>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</si>
  <si>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</si>
  <si>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</si>
  <si>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</si>
  <si>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</si>
  <si>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</si>
  <si>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</si>
  <si>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</si>
  <si>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</si>
  <si>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KDHR</t>
  </si>
  <si>
    <t>SI0031110461</t>
  </si>
  <si>
    <t>KD Group d.d.</t>
  </si>
  <si>
    <t>MELR</t>
  </si>
  <si>
    <t>SI0031100082</t>
  </si>
  <si>
    <t>Mercator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</si>
  <si>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</si>
  <si>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</si>
  <si>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</si>
  <si>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</si>
  <si>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</si>
  <si>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</si>
  <si>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</si>
  <si>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</si>
  <si>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</si>
  <si>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</si>
  <si>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</si>
  <si>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</si>
  <si>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</si>
  <si>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</si>
  <si>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</si>
  <si>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</si>
  <si>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</si>
  <si>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</si>
  <si>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</si>
  <si>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</si>
  <si>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</si>
  <si>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</si>
  <si>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</si>
  <si>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</si>
  <si>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</si>
  <si>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</si>
  <si>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</si>
  <si>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</si>
  <si>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</si>
  <si>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</si>
  <si>
    <t>Member</t>
  </si>
  <si>
    <t>Total</t>
  </si>
  <si>
    <t>Rank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</si>
  <si>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 (with block trades)</t>
    </r>
  </si>
  <si>
    <t>Share (%)</t>
  </si>
  <si>
    <t>BKS BANK AG, BANCNA PODRUZNICA</t>
  </si>
  <si>
    <t>INTERKAPITAL VRIJEDNOSNI PAPIRI D.O.O.</t>
  </si>
  <si>
    <t>WOOD &amp; COMPANY FINANCIAL SERVICES, A.S.</t>
  </si>
  <si>
    <t>ILIRIKA BORZNO POSREDNISKA HISA, D. D.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</si>
  <si>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</si>
  <si>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</si>
  <si>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</si>
  <si>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</si>
  <si>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</si>
  <si>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Trades
</t>
    </r>
    <r>
      <rPr>
        <rFont val="Tahoma"/>
        <b val="false"/>
        <i val="false"/>
        <strike val="false"/>
        <color rgb="FF000000"/>
        <sz val="7"/>
        <u val="none"/>
      </rPr>
      <t xml:space="preserve">(with block trades)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</si>
</sst>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4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9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" fillId="2" borderId="9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0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0" numFmtId="49" fillId="2" borderId="9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10" numFmtId="49" fillId="2" borderId="9" applyFont="1" applyNumberFormat="1" applyFill="0" applyBorder="1" applyAlignment="1" applyProtection="true">
      <alignment horizontal="center" vertical="top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theme" Target="theme/theme1.xml"/><Relationship Id="rId16" Type="http://schemas.openxmlformats.org/officeDocument/2006/relationships/customXml" Target="../customXml/item3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9e9116e23684d52c480d54463d3fa3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25" t="s">
        <v>3</v>
      </c>
      <c r="B17" s="12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40" t="s">
        <v>11</v>
      </c>
    </row>
    <row r="27" spans="1:3" customHeight="1" ht="10.5">
      <c r="A27" s="140" t="s">
        <v>12</v>
      </c>
    </row>
    <row r="28" spans="1:3" customHeight="1" ht="12.75">
      <c r="A28" s="9"/>
    </row>
    <row r="31" spans="1:3" customHeight="1" ht="12.75">
      <c r="A31" s="126" t="s">
        <v>13</v>
      </c>
      <c r="B31" s="126"/>
    </row>
    <row r="32" spans="1:3" customHeight="1" ht="12.75">
      <c r="A32" s="45" t="s">
        <v>14</v>
      </c>
      <c r="B32" s="11"/>
    </row>
    <row r="33" spans="1:3" customHeight="1" ht="12.75">
      <c r="A33" s="16" t="s">
        <v>15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  <hyperlink ref="A26" location="'Turnover by members'!A1"/>
    <hyperlink ref="A27" location="'Trades by member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9.140625" style="112"/>
    <col min="4" max="4" width="9.140625" style="112"/>
    <col min="5" max="5" width="7.14062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</cols>
  <sheetData>
    <row r="1" spans="1:13" customHeight="1" ht="12.75">
      <c r="A1" s="135" t="s">
        <v>157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158</v>
      </c>
      <c r="L1" s="138"/>
      <c r="M1" s="139"/>
    </row>
    <row r="2" spans="1:13" customHeight="1" ht="33.75">
      <c r="A2" s="136"/>
      <c r="B2" s="120" t="s">
        <v>159</v>
      </c>
      <c r="C2" s="121" t="s">
        <v>171</v>
      </c>
      <c r="D2" s="122" t="s">
        <v>161</v>
      </c>
      <c r="E2" s="120" t="s">
        <v>159</v>
      </c>
      <c r="F2" s="121" t="s">
        <v>171</v>
      </c>
      <c r="G2" s="122" t="s">
        <v>161</v>
      </c>
      <c r="H2" s="120" t="s">
        <v>159</v>
      </c>
      <c r="I2" s="121" t="s">
        <v>171</v>
      </c>
      <c r="J2" s="122" t="s">
        <v>161</v>
      </c>
      <c r="K2" s="120" t="s">
        <v>159</v>
      </c>
      <c r="L2" s="121" t="s">
        <v>171</v>
      </c>
      <c r="M2" s="122" t="s">
        <v>161</v>
      </c>
    </row>
    <row r="3" spans="1:13" customHeight="1" ht="12.75">
      <c r="A3" s="113" t="s">
        <v>162</v>
      </c>
      <c r="B3" s="114">
        <v>1</v>
      </c>
      <c r="C3" s="117">
        <v>3545</v>
      </c>
      <c r="D3" s="115">
        <v>42.28</v>
      </c>
      <c r="E3" s="114"/>
      <c r="F3" s="117"/>
      <c r="G3" s="115"/>
      <c r="H3" s="114">
        <v>2</v>
      </c>
      <c r="I3" s="117">
        <v>7</v>
      </c>
      <c r="J3" s="115">
        <v>29.17</v>
      </c>
      <c r="K3" s="114">
        <v>1</v>
      </c>
      <c r="L3" s="117">
        <v>3552</v>
      </c>
      <c r="M3" s="115">
        <v>42.25</v>
      </c>
    </row>
    <row r="4" spans="1:13" customHeight="1" ht="12.75">
      <c r="A4" s="113" t="s">
        <v>163</v>
      </c>
      <c r="B4" s="114">
        <v>2</v>
      </c>
      <c r="C4" s="117">
        <v>1412</v>
      </c>
      <c r="D4" s="115">
        <v>16.84</v>
      </c>
      <c r="E4" s="114"/>
      <c r="F4" s="117"/>
      <c r="G4" s="115"/>
      <c r="H4" s="114"/>
      <c r="I4" s="117"/>
      <c r="J4" s="115"/>
      <c r="K4" s="114">
        <v>2</v>
      </c>
      <c r="L4" s="117">
        <v>1412</v>
      </c>
      <c r="M4" s="115">
        <v>16.79</v>
      </c>
    </row>
    <row r="5" spans="1:13" customHeight="1" ht="12.75">
      <c r="A5" s="113" t="s">
        <v>165</v>
      </c>
      <c r="B5" s="114">
        <v>3</v>
      </c>
      <c r="C5" s="117">
        <v>1077</v>
      </c>
      <c r="D5" s="115">
        <v>12.85</v>
      </c>
      <c r="E5" s="114"/>
      <c r="F5" s="117"/>
      <c r="G5" s="115"/>
      <c r="H5" s="114">
        <v>4</v>
      </c>
      <c r="I5" s="117">
        <v>4</v>
      </c>
      <c r="J5" s="115">
        <v>16.67</v>
      </c>
      <c r="K5" s="114">
        <v>3</v>
      </c>
      <c r="L5" s="117">
        <v>1081</v>
      </c>
      <c r="M5" s="115">
        <v>12.86</v>
      </c>
    </row>
    <row r="6" spans="1:13" customHeight="1" ht="12.75">
      <c r="A6" s="113" t="s">
        <v>166</v>
      </c>
      <c r="B6" s="114">
        <v>4</v>
      </c>
      <c r="C6" s="117">
        <v>828</v>
      </c>
      <c r="D6" s="115">
        <v>9.88</v>
      </c>
      <c r="E6" s="114"/>
      <c r="F6" s="117"/>
      <c r="G6" s="115"/>
      <c r="H6" s="114">
        <v>1</v>
      </c>
      <c r="I6" s="117">
        <v>8</v>
      </c>
      <c r="J6" s="115">
        <v>33.33</v>
      </c>
      <c r="K6" s="114">
        <v>4</v>
      </c>
      <c r="L6" s="117">
        <v>836</v>
      </c>
      <c r="M6" s="115">
        <v>9.94</v>
      </c>
    </row>
    <row r="7" spans="1:13" customHeight="1" ht="12.75">
      <c r="A7" s="113" t="s">
        <v>164</v>
      </c>
      <c r="B7" s="114">
        <v>5</v>
      </c>
      <c r="C7" s="117">
        <v>818</v>
      </c>
      <c r="D7" s="115">
        <v>9.76</v>
      </c>
      <c r="E7" s="114"/>
      <c r="F7" s="117"/>
      <c r="G7" s="115"/>
      <c r="H7" s="114"/>
      <c r="I7" s="117"/>
      <c r="J7" s="115"/>
      <c r="K7" s="114">
        <v>5</v>
      </c>
      <c r="L7" s="117">
        <v>818</v>
      </c>
      <c r="M7" s="115">
        <v>9.73</v>
      </c>
    </row>
    <row r="8" spans="1:13" customHeight="1" ht="12.75">
      <c r="A8" s="113" t="s">
        <v>168</v>
      </c>
      <c r="B8" s="114">
        <v>6</v>
      </c>
      <c r="C8" s="117">
        <v>335</v>
      </c>
      <c r="D8" s="115">
        <v>4</v>
      </c>
      <c r="E8" s="114"/>
      <c r="F8" s="117"/>
      <c r="G8" s="115"/>
      <c r="H8" s="114">
        <v>3</v>
      </c>
      <c r="I8" s="117">
        <v>5</v>
      </c>
      <c r="J8" s="115">
        <v>20.83</v>
      </c>
      <c r="K8" s="114">
        <v>6</v>
      </c>
      <c r="L8" s="117">
        <v>340</v>
      </c>
      <c r="M8" s="115">
        <v>4.04</v>
      </c>
    </row>
    <row r="9" spans="1:13" customHeight="1" ht="12.75">
      <c r="A9" s="113" t="s">
        <v>167</v>
      </c>
      <c r="B9" s="114">
        <v>7</v>
      </c>
      <c r="C9" s="117">
        <v>153</v>
      </c>
      <c r="D9" s="115">
        <v>1.82</v>
      </c>
      <c r="E9" s="114"/>
      <c r="F9" s="117"/>
      <c r="G9" s="115"/>
      <c r="H9" s="114"/>
      <c r="I9" s="117"/>
      <c r="J9" s="115"/>
      <c r="K9" s="114">
        <v>7</v>
      </c>
      <c r="L9" s="117">
        <v>153</v>
      </c>
      <c r="M9" s="115">
        <v>1.82</v>
      </c>
    </row>
    <row r="10" spans="1:13" customHeight="1" ht="12.75">
      <c r="A10" s="113" t="s">
        <v>169</v>
      </c>
      <c r="B10" s="114">
        <v>8</v>
      </c>
      <c r="C10" s="117">
        <v>142</v>
      </c>
      <c r="D10" s="115">
        <v>1.69</v>
      </c>
      <c r="E10" s="114"/>
      <c r="F10" s="117"/>
      <c r="G10" s="115"/>
      <c r="H10" s="114"/>
      <c r="I10" s="117"/>
      <c r="J10" s="115"/>
      <c r="K10" s="114">
        <v>8</v>
      </c>
      <c r="L10" s="117">
        <v>142</v>
      </c>
      <c r="M10" s="115">
        <v>1.69</v>
      </c>
    </row>
    <row r="11" spans="1:13" customHeight="1" ht="12.75">
      <c r="A11" s="113" t="s">
        <v>170</v>
      </c>
      <c r="B11" s="114">
        <v>9</v>
      </c>
      <c r="C11" s="117">
        <v>74</v>
      </c>
      <c r="D11" s="115">
        <v>0.88</v>
      </c>
      <c r="E11" s="114"/>
      <c r="F11" s="117"/>
      <c r="G11" s="115"/>
      <c r="H11" s="114"/>
      <c r="I11" s="117"/>
      <c r="J11" s="115"/>
      <c r="K11" s="114">
        <v>9</v>
      </c>
      <c r="L11" s="117">
        <v>74</v>
      </c>
      <c r="M11" s="115">
        <v>0.88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16</v>
      </c>
      <c r="C1" s="15" t="s">
        <v>17</v>
      </c>
    </row>
    <row r="2" spans="1:5" customHeight="1" ht="22.5">
      <c r="A2" s="118" t="s">
        <v>18</v>
      </c>
      <c r="B2" s="18">
        <f>SUM(B3:B7)</f>
        <v>30360311.54</v>
      </c>
      <c r="C2" s="18">
        <f>SUM(C3:C7)</f>
        <v>163998565.21</v>
      </c>
      <c r="E2" s="19"/>
    </row>
    <row r="3" spans="1:5" customHeight="1" ht="10.5">
      <c r="A3" s="20" t="s">
        <v>19</v>
      </c>
      <c r="B3" s="21">
        <v>29451998.74</v>
      </c>
      <c r="C3" s="21">
        <v>162180076.55</v>
      </c>
    </row>
    <row r="4" spans="1:5" customHeight="1" ht="10.5">
      <c r="A4" s="20" t="s">
        <v>20</v>
      </c>
      <c r="B4" s="21">
        <v>908312.8</v>
      </c>
      <c r="C4" s="21">
        <v>1818488.66</v>
      </c>
      <c r="E4" s="19"/>
    </row>
    <row r="5" spans="1:5" customHeight="1" ht="10.5">
      <c r="A5" s="20" t="s">
        <v>21</v>
      </c>
      <c r="B5" s="21">
        <v>0</v>
      </c>
      <c r="C5" s="21">
        <v>0</v>
      </c>
      <c r="E5" s="19"/>
    </row>
    <row r="6" spans="1:5" customHeight="1" ht="10.5">
      <c r="A6" s="20" t="s">
        <v>22</v>
      </c>
      <c r="B6" s="21">
        <v>0</v>
      </c>
      <c r="C6" s="21">
        <v>0</v>
      </c>
      <c r="E6" s="19"/>
    </row>
    <row r="7" spans="1:5" customHeight="1" ht="10.5">
      <c r="A7" s="20" t="s">
        <v>23</v>
      </c>
      <c r="B7" s="21">
        <v>0</v>
      </c>
      <c r="C7" s="21">
        <v>0</v>
      </c>
      <c r="E7" s="19"/>
    </row>
    <row r="8" spans="1:5" customHeight="1" ht="10.5">
      <c r="A8" s="17" t="s">
        <v>24</v>
      </c>
      <c r="B8" s="18">
        <v>645000</v>
      </c>
      <c r="C8" s="18">
        <v>6143290</v>
      </c>
      <c r="E8" s="19"/>
    </row>
    <row r="9" spans="1:5" customHeight="1" ht="10.5">
      <c r="A9" s="17" t="s">
        <v>25</v>
      </c>
      <c r="B9" s="18">
        <v>0</v>
      </c>
      <c r="C9" s="18">
        <v>0</v>
      </c>
      <c r="E9" s="19"/>
    </row>
    <row r="10" spans="1:5" customHeight="1" ht="10.5">
      <c r="A10" s="22" t="s">
        <v>26</v>
      </c>
      <c r="B10" s="23">
        <f>SUM(B3:B9)</f>
        <v>31005311.54</v>
      </c>
      <c r="C10" s="23">
        <f>SUM(C3:C9)</f>
        <v>170141855.21</v>
      </c>
      <c r="E10" s="19"/>
    </row>
    <row r="11" spans="1:5" customHeight="1" ht="27"/>
    <row r="13" spans="1:5" customHeight="1" ht="21" s="27" customFormat="1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customHeight="1" ht="10.5" s="27" customFormat="1">
      <c r="A14" s="17" t="s">
        <v>31</v>
      </c>
      <c r="B14" s="18">
        <f>SUM(B16:B21)</f>
        <v>30360311.54</v>
      </c>
      <c r="C14" s="18">
        <f>SUM(C16:C21)</f>
        <v>1601473</v>
      </c>
      <c r="D14" s="18">
        <f>SUM(D16:D21)</f>
        <v>4202</v>
      </c>
      <c r="E14" s="18">
        <f>SUM(E16:E21)</f>
        <v>38387378124.94</v>
      </c>
    </row>
    <row r="15" spans="1:5" customHeight="1" ht="10.5">
      <c r="A15" s="17" t="s">
        <v>19</v>
      </c>
      <c r="B15" s="18">
        <f>SUM(B16:B17)</f>
        <v>29451998.74</v>
      </c>
      <c r="C15" s="18">
        <f>SUM(C16:C17)</f>
        <v>697713</v>
      </c>
      <c r="D15" s="18">
        <f>SUM(D16:D17)</f>
        <v>4190</v>
      </c>
      <c r="E15" s="18">
        <f>SUM(E16:E17)</f>
        <v>6126288209.11</v>
      </c>
    </row>
    <row r="16" spans="1:5" customHeight="1" ht="10.5">
      <c r="A16" s="20" t="s">
        <v>32</v>
      </c>
      <c r="B16" s="21">
        <v>27665387.78</v>
      </c>
      <c r="C16" s="21">
        <v>680306</v>
      </c>
      <c r="D16" s="21">
        <v>3810</v>
      </c>
      <c r="E16" s="21">
        <v>5409712648.6</v>
      </c>
    </row>
    <row r="17" spans="1:5" customHeight="1" ht="10.5" s="27" customFormat="1">
      <c r="A17" s="20" t="s">
        <v>33</v>
      </c>
      <c r="B17" s="21">
        <v>1786610.96</v>
      </c>
      <c r="C17" s="21">
        <v>17407</v>
      </c>
      <c r="D17" s="21">
        <v>380</v>
      </c>
      <c r="E17" s="21">
        <v>716575560.51</v>
      </c>
    </row>
    <row r="18" spans="1:5" customHeight="1" ht="10.5" s="27" customFormat="1">
      <c r="A18" s="17" t="s">
        <v>20</v>
      </c>
      <c r="B18" s="18">
        <v>908312.8</v>
      </c>
      <c r="C18" s="18">
        <v>903760</v>
      </c>
      <c r="D18" s="18">
        <v>12</v>
      </c>
      <c r="E18" s="18">
        <v>31292743377.83</v>
      </c>
    </row>
    <row r="19" spans="1:5" customHeight="1" ht="10.5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customHeight="1" ht="10.5">
      <c r="A20" s="17" t="s">
        <v>22</v>
      </c>
      <c r="B20" s="18">
        <v>0</v>
      </c>
      <c r="C20" s="18">
        <v>0</v>
      </c>
      <c r="D20" s="18">
        <v>0</v>
      </c>
      <c r="E20" s="18">
        <v>915500000</v>
      </c>
    </row>
    <row r="21" spans="1:5" customHeight="1" ht="10.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customHeight="1" ht="29.25">
      <c r="E22" s="28"/>
    </row>
    <row r="23" spans="1:5" customHeight="1" ht="21">
      <c r="A23" s="25"/>
      <c r="B23" s="26" t="s">
        <v>34</v>
      </c>
    </row>
    <row r="24" spans="1:5" customHeight="1" ht="10.5">
      <c r="A24" s="29" t="s">
        <v>35</v>
      </c>
      <c r="B24" s="30">
        <v>10</v>
      </c>
    </row>
    <row r="25" spans="1:5" customHeight="1" ht="10.5">
      <c r="A25" s="29" t="s">
        <v>36</v>
      </c>
      <c r="B25" s="30">
        <v>4</v>
      </c>
    </row>
    <row r="26" spans="1:5" customHeight="1" ht="10.5">
      <c r="A26" s="31" t="s">
        <v>37</v>
      </c>
      <c r="B26" s="32">
        <v>4</v>
      </c>
    </row>
    <row r="28" spans="1:5" customHeight="1" ht="16.5"/>
    <row r="29" spans="1:5" customHeight="1" ht="21">
      <c r="A29" s="25"/>
      <c r="B29" s="26" t="s">
        <v>38</v>
      </c>
    </row>
    <row r="30" spans="1:5" customHeight="1" ht="15.75">
      <c r="A30" s="17" t="s">
        <v>19</v>
      </c>
      <c r="B30" s="33">
        <f>SUM(B31:B32)</f>
        <v>29</v>
      </c>
      <c r="D30" s="27"/>
    </row>
    <row r="31" spans="1:5" customHeight="1" ht="10.5">
      <c r="A31" s="20" t="s">
        <v>32</v>
      </c>
      <c r="B31" s="34">
        <v>9</v>
      </c>
    </row>
    <row r="32" spans="1:5" customHeight="1" ht="10.5">
      <c r="A32" s="20" t="s">
        <v>33</v>
      </c>
      <c r="B32" s="34">
        <v>20</v>
      </c>
      <c r="D32" s="35"/>
    </row>
    <row r="33" spans="1:5" customHeight="1" ht="10.5">
      <c r="A33" s="17" t="s">
        <v>20</v>
      </c>
      <c r="B33" s="36">
        <v>33</v>
      </c>
    </row>
    <row r="34" spans="1:5" customHeight="1" ht="10.5">
      <c r="A34" s="17" t="s">
        <v>21</v>
      </c>
      <c r="B34" s="37">
        <v>2</v>
      </c>
    </row>
    <row r="35" spans="1:5" customHeight="1" ht="10.5">
      <c r="A35" s="17" t="s">
        <v>22</v>
      </c>
      <c r="B35" s="37">
        <v>14</v>
      </c>
    </row>
    <row r="36" spans="1:5" customHeight="1" ht="10.5">
      <c r="A36" s="22" t="s">
        <v>23</v>
      </c>
      <c r="B36" s="124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customHeight="1" ht="13.5">
      <c r="A2" s="92" t="s">
        <v>45</v>
      </c>
      <c r="B2" s="93">
        <v>732.79</v>
      </c>
      <c r="C2" s="93">
        <v>816.67</v>
      </c>
      <c r="D2" s="93">
        <v>709.59</v>
      </c>
      <c r="E2" s="93">
        <v>801.85</v>
      </c>
      <c r="F2" s="94">
        <v>0.0937</v>
      </c>
      <c r="G2" s="95">
        <v>29243963.28</v>
      </c>
    </row>
    <row r="3" spans="1:7" customHeight="1" ht="13.5">
      <c r="B3" s="42"/>
      <c r="C3" s="42"/>
      <c r="D3" s="42"/>
      <c r="E3" s="42"/>
      <c r="F3" s="42"/>
      <c r="G3" s="39"/>
    </row>
    <row r="4" spans="1:7" customHeight="1" ht="13.5">
      <c r="A4" s="42"/>
      <c r="B4" s="42"/>
      <c r="C4" s="42"/>
      <c r="D4" s="42"/>
      <c r="E4" s="42"/>
      <c r="F4" s="42"/>
      <c r="G4" s="39"/>
    </row>
    <row r="5" spans="1:7" customHeight="1" ht="13.5">
      <c r="A5" s="42" t="s">
        <v>46</v>
      </c>
      <c r="B5" s="42"/>
      <c r="C5" s="42"/>
      <c r="D5" s="42"/>
      <c r="E5" s="42"/>
      <c r="F5" s="42"/>
      <c r="G5" s="39"/>
    </row>
    <row r="6" spans="1:7" customHeight="1" ht="13.5">
      <c r="B6" s="127" t="s">
        <v>41</v>
      </c>
      <c r="C6" s="128"/>
      <c r="D6" s="129" t="s">
        <v>42</v>
      </c>
      <c r="E6" s="128"/>
    </row>
    <row r="7" spans="1:7" customHeight="1" ht="10.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customHeight="1" ht="13.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685</v>
      </c>
      <c r="G3" s="61">
        <v>0.181</v>
      </c>
      <c r="H3" s="62">
        <v>195090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158</v>
      </c>
      <c r="G4" s="61">
        <v>0.1791</v>
      </c>
      <c r="H4" s="62">
        <v>1524242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19</v>
      </c>
      <c r="G5" s="61">
        <v>0.1728</v>
      </c>
      <c r="H5" s="62">
        <v>1039669.9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74.2</v>
      </c>
      <c r="G6" s="61">
        <v>0.1451</v>
      </c>
      <c r="H6" s="62">
        <v>12890195.2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306</v>
      </c>
      <c r="G7" s="61">
        <v>0.0737</v>
      </c>
      <c r="H7" s="62">
        <v>3555953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28.2</v>
      </c>
      <c r="G8" s="61">
        <v>0.0722</v>
      </c>
      <c r="H8" s="62">
        <v>3125981.2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15.4</v>
      </c>
      <c r="G9" s="61">
        <v>0.0694</v>
      </c>
      <c r="H9" s="62">
        <v>2698379.1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9.5</v>
      </c>
      <c r="G10" s="61">
        <v>0.0215</v>
      </c>
      <c r="H10" s="62">
        <v>40093.5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44.8</v>
      </c>
      <c r="G11" s="61">
        <v>0.0136</v>
      </c>
      <c r="H11" s="62">
        <v>1473779.8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37.9</v>
      </c>
      <c r="G12" s="67">
        <v>0.0053</v>
      </c>
      <c r="H12" s="68">
        <v>2834237.7</v>
      </c>
    </row>
    <row r="14" spans="1:8" customHeight="1" ht="19.5" s="52" customFormat="1">
      <c r="A14" s="130" t="s">
        <v>86</v>
      </c>
      <c r="B14" s="130"/>
      <c r="C14" s="130"/>
      <c r="D14" s="130"/>
      <c r="E14" s="130"/>
      <c r="F14" s="130"/>
      <c r="G14" s="130"/>
      <c r="H14" s="13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14.9</v>
      </c>
      <c r="G16" s="61">
        <v>-0.1813</v>
      </c>
      <c r="H16" s="62">
        <v>1341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35</v>
      </c>
      <c r="G17" s="61">
        <v>-0.1745</v>
      </c>
      <c r="H17" s="62">
        <v>210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0.95</v>
      </c>
      <c r="G18" s="61">
        <v>-0.1364</v>
      </c>
      <c r="H18" s="62">
        <v>399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5.25</v>
      </c>
      <c r="G19" s="61">
        <v>-0.0455</v>
      </c>
      <c r="H19" s="62">
        <v>8926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30" t="s">
        <v>100</v>
      </c>
      <c r="B28" s="130"/>
      <c r="C28" s="130"/>
      <c r="D28" s="130"/>
      <c r="E28" s="130"/>
      <c r="F28" s="130"/>
      <c r="G28" s="130"/>
      <c r="H28" s="13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customHeight="1" ht="16.5">
      <c r="A30" s="57">
        <v>1</v>
      </c>
      <c r="B30" s="57" t="s">
        <v>65</v>
      </c>
      <c r="C30" s="57" t="s">
        <v>66</v>
      </c>
      <c r="D30" s="58" t="s">
        <v>67</v>
      </c>
      <c r="E30" s="59" t="s">
        <v>64</v>
      </c>
      <c r="F30" s="60">
        <v>74.2</v>
      </c>
      <c r="G30" s="61">
        <v>0.1451</v>
      </c>
      <c r="H30" s="62">
        <v>12890195.2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64</v>
      </c>
      <c r="F31" s="60">
        <v>306</v>
      </c>
      <c r="G31" s="61">
        <v>0.0737</v>
      </c>
      <c r="H31" s="62">
        <v>3555953</v>
      </c>
    </row>
    <row r="32" spans="1:8" customHeight="1" ht="16.5">
      <c r="A32" s="57">
        <v>3</v>
      </c>
      <c r="B32" s="57" t="s">
        <v>71</v>
      </c>
      <c r="C32" s="57" t="s">
        <v>72</v>
      </c>
      <c r="D32" s="58" t="s">
        <v>73</v>
      </c>
      <c r="E32" s="59" t="s">
        <v>64</v>
      </c>
      <c r="F32" s="60">
        <v>28.2</v>
      </c>
      <c r="G32" s="61">
        <v>0.0722</v>
      </c>
      <c r="H32" s="62">
        <v>3125981.2</v>
      </c>
    </row>
    <row r="33" spans="1:8" customHeight="1" ht="16.5">
      <c r="A33" s="57">
        <v>4</v>
      </c>
      <c r="B33" s="57" t="s">
        <v>83</v>
      </c>
      <c r="C33" s="57" t="s">
        <v>84</v>
      </c>
      <c r="D33" s="58" t="s">
        <v>85</v>
      </c>
      <c r="E33" s="59" t="s">
        <v>64</v>
      </c>
      <c r="F33" s="60">
        <v>37.9</v>
      </c>
      <c r="G33" s="61">
        <v>0.0053</v>
      </c>
      <c r="H33" s="62">
        <v>2834237.7</v>
      </c>
    </row>
    <row r="34" spans="1:8" customHeight="1" ht="16.5">
      <c r="A34" s="57">
        <v>5</v>
      </c>
      <c r="B34" s="57" t="s">
        <v>74</v>
      </c>
      <c r="C34" s="57" t="s">
        <v>75</v>
      </c>
      <c r="D34" s="58" t="s">
        <v>76</v>
      </c>
      <c r="E34" s="59" t="s">
        <v>64</v>
      </c>
      <c r="F34" s="60">
        <v>15.4</v>
      </c>
      <c r="G34" s="61">
        <v>0.0694</v>
      </c>
      <c r="H34" s="62">
        <v>2698379.1</v>
      </c>
    </row>
    <row r="35" spans="1:8" customHeight="1" ht="16.5">
      <c r="A35" s="57">
        <v>6</v>
      </c>
      <c r="B35" s="57" t="s">
        <v>58</v>
      </c>
      <c r="C35" s="57" t="s">
        <v>59</v>
      </c>
      <c r="D35" s="58" t="s">
        <v>60</v>
      </c>
      <c r="E35" s="59" t="s">
        <v>57</v>
      </c>
      <c r="F35" s="60">
        <v>158</v>
      </c>
      <c r="G35" s="61">
        <v>0.1791</v>
      </c>
      <c r="H35" s="62">
        <v>1524242</v>
      </c>
    </row>
    <row r="36" spans="1:8" customHeight="1" ht="16.5">
      <c r="A36" s="57">
        <v>7</v>
      </c>
      <c r="B36" s="57" t="s">
        <v>80</v>
      </c>
      <c r="C36" s="57" t="s">
        <v>81</v>
      </c>
      <c r="D36" s="58" t="s">
        <v>82</v>
      </c>
      <c r="E36" s="59" t="s">
        <v>64</v>
      </c>
      <c r="F36" s="60">
        <v>44.8</v>
      </c>
      <c r="G36" s="61">
        <v>0.0136</v>
      </c>
      <c r="H36" s="62">
        <v>1473779.8</v>
      </c>
    </row>
    <row r="37" spans="1:8" customHeight="1" ht="16.5">
      <c r="A37" s="57">
        <v>8</v>
      </c>
      <c r="B37" s="57" t="s">
        <v>61</v>
      </c>
      <c r="C37" s="57" t="s">
        <v>62</v>
      </c>
      <c r="D37" s="58" t="s">
        <v>63</v>
      </c>
      <c r="E37" s="59" t="s">
        <v>64</v>
      </c>
      <c r="F37" s="60">
        <v>19</v>
      </c>
      <c r="G37" s="61">
        <v>0.1728</v>
      </c>
      <c r="H37" s="62">
        <v>1039669.9</v>
      </c>
    </row>
    <row r="38" spans="1:8" customHeight="1" ht="16.5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685</v>
      </c>
      <c r="G38" s="61">
        <v>0.181</v>
      </c>
      <c r="H38" s="62">
        <v>195090</v>
      </c>
    </row>
    <row r="39" spans="1:8" customHeight="1" ht="16.5">
      <c r="A39" s="63">
        <v>10</v>
      </c>
      <c r="B39" s="63" t="s">
        <v>101</v>
      </c>
      <c r="C39" s="63" t="s">
        <v>102</v>
      </c>
      <c r="D39" s="64" t="s">
        <v>103</v>
      </c>
      <c r="E39" s="65" t="s">
        <v>64</v>
      </c>
      <c r="F39" s="66">
        <v>1.4</v>
      </c>
      <c r="G39" s="67">
        <v>0</v>
      </c>
      <c r="H39" s="68">
        <v>45166.88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32" t="s">
        <v>50</v>
      </c>
      <c r="B1" s="132" t="s">
        <v>51</v>
      </c>
      <c r="C1" s="132" t="s">
        <v>52</v>
      </c>
      <c r="D1" s="133" t="s">
        <v>53</v>
      </c>
      <c r="E1" s="133" t="s">
        <v>107</v>
      </c>
      <c r="F1" s="131" t="s">
        <v>108</v>
      </c>
      <c r="G1" s="131" t="s">
        <v>109</v>
      </c>
      <c r="H1" s="131" t="s">
        <v>40</v>
      </c>
      <c r="I1" s="131" t="s">
        <v>41</v>
      </c>
      <c r="J1" s="131" t="s">
        <v>42</v>
      </c>
      <c r="K1" s="131" t="s">
        <v>110</v>
      </c>
      <c r="L1" s="131" t="s">
        <v>111</v>
      </c>
      <c r="M1" s="134" t="s">
        <v>112</v>
      </c>
      <c r="N1" s="134"/>
      <c r="O1" s="134"/>
      <c r="P1" s="131" t="s">
        <v>44</v>
      </c>
      <c r="Q1" s="131" t="s">
        <v>113</v>
      </c>
      <c r="R1" s="131" t="s">
        <v>114</v>
      </c>
      <c r="S1" s="131" t="s">
        <v>115</v>
      </c>
    </row>
    <row r="2" spans="1:19" customHeight="1" ht="21.75" s="25" customFormat="1">
      <c r="A2" s="132"/>
      <c r="B2" s="132"/>
      <c r="C2" s="132"/>
      <c r="D2" s="133"/>
      <c r="E2" s="133"/>
      <c r="F2" s="131"/>
      <c r="G2" s="131"/>
      <c r="H2" s="131"/>
      <c r="I2" s="131"/>
      <c r="J2" s="131"/>
      <c r="K2" s="131"/>
      <c r="L2" s="131"/>
      <c r="M2" s="101" t="s">
        <v>116</v>
      </c>
      <c r="N2" s="101" t="s">
        <v>117</v>
      </c>
      <c r="O2" s="101" t="s">
        <v>118</v>
      </c>
      <c r="P2" s="131"/>
      <c r="Q2" s="131"/>
      <c r="R2" s="131"/>
      <c r="S2" s="131"/>
    </row>
    <row r="3" spans="1:19" customHeight="1" ht="15" s="78" customFormat="1">
      <c r="A3" s="102" t="s">
        <v>58</v>
      </c>
      <c r="B3" s="102" t="s">
        <v>59</v>
      </c>
      <c r="C3" s="103" t="s">
        <v>60</v>
      </c>
      <c r="D3" s="104" t="s">
        <v>57</v>
      </c>
      <c r="E3" s="104" t="s">
        <v>119</v>
      </c>
      <c r="F3" s="105">
        <v>149</v>
      </c>
      <c r="G3" s="105">
        <v>155</v>
      </c>
      <c r="H3" s="105">
        <v>131</v>
      </c>
      <c r="I3" s="105">
        <v>160</v>
      </c>
      <c r="J3" s="105">
        <v>129</v>
      </c>
      <c r="K3" s="105">
        <v>158</v>
      </c>
      <c r="L3" s="105">
        <v>147.8411</v>
      </c>
      <c r="M3" s="106">
        <v>10310</v>
      </c>
      <c r="N3" s="106">
        <v>1524242</v>
      </c>
      <c r="O3" s="106">
        <v>303</v>
      </c>
      <c r="P3" s="107">
        <v>0.1791</v>
      </c>
      <c r="Q3" s="105">
        <v>228</v>
      </c>
      <c r="R3" s="105">
        <v>119</v>
      </c>
      <c r="S3" s="106">
        <v>127660366</v>
      </c>
    </row>
    <row r="4" spans="1:19" customHeight="1" ht="15">
      <c r="A4" s="102" t="s">
        <v>96</v>
      </c>
      <c r="B4" s="102" t="s">
        <v>97</v>
      </c>
      <c r="C4" s="103" t="s">
        <v>98</v>
      </c>
      <c r="D4" s="104" t="s">
        <v>57</v>
      </c>
      <c r="E4" s="104" t="s">
        <v>119</v>
      </c>
      <c r="F4" s="105" t="s">
        <v>99</v>
      </c>
      <c r="G4" s="105">
        <v>5</v>
      </c>
      <c r="H4" s="105">
        <v>5.3</v>
      </c>
      <c r="I4" s="105">
        <v>5.3</v>
      </c>
      <c r="J4" s="105">
        <v>5.25</v>
      </c>
      <c r="K4" s="105">
        <v>5.25</v>
      </c>
      <c r="L4" s="105">
        <v>5.2506</v>
      </c>
      <c r="M4" s="106">
        <v>1700</v>
      </c>
      <c r="N4" s="106">
        <v>8926</v>
      </c>
      <c r="O4" s="106">
        <v>3</v>
      </c>
      <c r="P4" s="107">
        <v>-0.0455</v>
      </c>
      <c r="Q4" s="105">
        <v>5.95</v>
      </c>
      <c r="R4" s="105">
        <v>4.3</v>
      </c>
      <c r="S4" s="106">
        <v>11496891</v>
      </c>
    </row>
    <row r="5" spans="1:19" customHeight="1" ht="15">
      <c r="A5" s="102" t="s">
        <v>87</v>
      </c>
      <c r="B5" s="102" t="s">
        <v>88</v>
      </c>
      <c r="C5" s="103" t="s">
        <v>89</v>
      </c>
      <c r="D5" s="104" t="s">
        <v>57</v>
      </c>
      <c r="E5" s="104" t="s">
        <v>120</v>
      </c>
      <c r="F5" s="105" t="s">
        <v>99</v>
      </c>
      <c r="G5" s="105">
        <v>14.9</v>
      </c>
      <c r="H5" s="105">
        <v>14.9</v>
      </c>
      <c r="I5" s="105">
        <v>14.9</v>
      </c>
      <c r="J5" s="105">
        <v>14.9</v>
      </c>
      <c r="K5" s="105">
        <v>14.9</v>
      </c>
      <c r="L5" s="105">
        <v>14.9</v>
      </c>
      <c r="M5" s="106">
        <v>90</v>
      </c>
      <c r="N5" s="106">
        <v>1341</v>
      </c>
      <c r="O5" s="106">
        <v>1</v>
      </c>
      <c r="P5" s="107">
        <v>-0.1813</v>
      </c>
      <c r="Q5" s="105">
        <v>21</v>
      </c>
      <c r="R5" s="105">
        <v>14.9</v>
      </c>
      <c r="S5" s="106">
        <v>26728648.1</v>
      </c>
    </row>
    <row r="6" spans="1:19" customHeight="1" ht="15">
      <c r="A6" s="102" t="s">
        <v>101</v>
      </c>
      <c r="B6" s="102" t="s">
        <v>102</v>
      </c>
      <c r="C6" s="103" t="s">
        <v>103</v>
      </c>
      <c r="D6" s="104" t="s">
        <v>64</v>
      </c>
      <c r="E6" s="104" t="s">
        <v>119</v>
      </c>
      <c r="F6" s="105">
        <v>1.39</v>
      </c>
      <c r="G6" s="105">
        <v>1.42</v>
      </c>
      <c r="H6" s="105">
        <v>1.4</v>
      </c>
      <c r="I6" s="105">
        <v>1.42</v>
      </c>
      <c r="J6" s="105">
        <v>1.39</v>
      </c>
      <c r="K6" s="105">
        <v>1.4</v>
      </c>
      <c r="L6" s="105">
        <v>1.4007</v>
      </c>
      <c r="M6" s="106">
        <v>32247</v>
      </c>
      <c r="N6" s="106">
        <v>45166.88</v>
      </c>
      <c r="O6" s="106">
        <v>22</v>
      </c>
      <c r="P6" s="107">
        <v>0</v>
      </c>
      <c r="Q6" s="105">
        <v>2.66</v>
      </c>
      <c r="R6" s="105">
        <v>1.27</v>
      </c>
      <c r="S6" s="106">
        <v>23563173.2</v>
      </c>
    </row>
    <row r="7" spans="1:19" customHeight="1" ht="15">
      <c r="A7" s="102" t="s">
        <v>121</v>
      </c>
      <c r="B7" s="102" t="s">
        <v>122</v>
      </c>
      <c r="C7" s="103" t="s">
        <v>123</v>
      </c>
      <c r="D7" s="104" t="s">
        <v>57</v>
      </c>
      <c r="E7" s="104" t="s">
        <v>119</v>
      </c>
      <c r="F7" s="105">
        <v>87</v>
      </c>
      <c r="G7" s="105">
        <v>138</v>
      </c>
      <c r="H7" s="105">
        <v>87</v>
      </c>
      <c r="I7" s="105">
        <v>87</v>
      </c>
      <c r="J7" s="105">
        <v>86.5</v>
      </c>
      <c r="K7" s="105">
        <v>87</v>
      </c>
      <c r="L7" s="105">
        <v>86.9786</v>
      </c>
      <c r="M7" s="106">
        <v>187</v>
      </c>
      <c r="N7" s="106">
        <v>16265</v>
      </c>
      <c r="O7" s="106">
        <v>16</v>
      </c>
      <c r="P7" s="107">
        <v>0</v>
      </c>
      <c r="Q7" s="105">
        <v>87</v>
      </c>
      <c r="R7" s="105">
        <v>80</v>
      </c>
      <c r="S7" s="106">
        <v>214947594</v>
      </c>
    </row>
    <row r="8" spans="1:19" customHeight="1" ht="15">
      <c r="A8" s="102" t="s">
        <v>65</v>
      </c>
      <c r="B8" s="102" t="s">
        <v>66</v>
      </c>
      <c r="C8" s="103" t="s">
        <v>67</v>
      </c>
      <c r="D8" s="104" t="s">
        <v>64</v>
      </c>
      <c r="E8" s="104" t="s">
        <v>119</v>
      </c>
      <c r="F8" s="105">
        <v>74.2</v>
      </c>
      <c r="G8" s="105">
        <v>75.6</v>
      </c>
      <c r="H8" s="105">
        <v>64.8</v>
      </c>
      <c r="I8" s="105">
        <v>76.4</v>
      </c>
      <c r="J8" s="105">
        <v>62</v>
      </c>
      <c r="K8" s="105">
        <v>74.2</v>
      </c>
      <c r="L8" s="105">
        <v>71.1399</v>
      </c>
      <c r="M8" s="106">
        <v>181195</v>
      </c>
      <c r="N8" s="106">
        <v>12890195.2</v>
      </c>
      <c r="O8" s="106">
        <v>1078</v>
      </c>
      <c r="P8" s="107">
        <v>0.1451</v>
      </c>
      <c r="Q8" s="105">
        <v>78.6</v>
      </c>
      <c r="R8" s="105">
        <v>54</v>
      </c>
      <c r="S8" s="106">
        <v>2433273841.6</v>
      </c>
    </row>
    <row r="9" spans="1:19" customHeight="1" ht="15">
      <c r="A9" s="102" t="s">
        <v>93</v>
      </c>
      <c r="B9" s="102" t="s">
        <v>94</v>
      </c>
      <c r="C9" s="103" t="s">
        <v>95</v>
      </c>
      <c r="D9" s="104" t="s">
        <v>57</v>
      </c>
      <c r="E9" s="104" t="s">
        <v>120</v>
      </c>
      <c r="F9" s="105" t="s">
        <v>99</v>
      </c>
      <c r="G9" s="105">
        <v>0.95</v>
      </c>
      <c r="H9" s="105">
        <v>0.95</v>
      </c>
      <c r="I9" s="105">
        <v>0.95</v>
      </c>
      <c r="J9" s="105">
        <v>0.95</v>
      </c>
      <c r="K9" s="105">
        <v>0.95</v>
      </c>
      <c r="L9" s="105">
        <v>0.95</v>
      </c>
      <c r="M9" s="106">
        <v>420</v>
      </c>
      <c r="N9" s="106">
        <v>399</v>
      </c>
      <c r="O9" s="106">
        <v>6</v>
      </c>
      <c r="P9" s="107">
        <v>-0.1364</v>
      </c>
      <c r="Q9" s="105">
        <v>1.5</v>
      </c>
      <c r="R9" s="105">
        <v>0.8</v>
      </c>
      <c r="S9" s="106">
        <v>3714384.1</v>
      </c>
    </row>
    <row r="10" spans="1:19" customHeight="1" ht="15">
      <c r="A10" s="102" t="s">
        <v>61</v>
      </c>
      <c r="B10" s="102" t="s">
        <v>62</v>
      </c>
      <c r="C10" s="103" t="s">
        <v>63</v>
      </c>
      <c r="D10" s="104" t="s">
        <v>64</v>
      </c>
      <c r="E10" s="104" t="s">
        <v>119</v>
      </c>
      <c r="F10" s="105">
        <v>19</v>
      </c>
      <c r="G10" s="105">
        <v>19.6</v>
      </c>
      <c r="H10" s="105">
        <v>17</v>
      </c>
      <c r="I10" s="105">
        <v>21</v>
      </c>
      <c r="J10" s="105">
        <v>16.5</v>
      </c>
      <c r="K10" s="105">
        <v>19</v>
      </c>
      <c r="L10" s="105">
        <v>18.7406</v>
      </c>
      <c r="M10" s="106">
        <v>55477</v>
      </c>
      <c r="N10" s="106">
        <v>1039669.9</v>
      </c>
      <c r="O10" s="106">
        <v>233</v>
      </c>
      <c r="P10" s="107">
        <v>0.1728</v>
      </c>
      <c r="Q10" s="105">
        <v>28.9</v>
      </c>
      <c r="R10" s="105">
        <v>15.1</v>
      </c>
      <c r="S10" s="106">
        <v>266000000</v>
      </c>
    </row>
    <row r="11" spans="1:19" customHeight="1" ht="15">
      <c r="A11" s="102" t="s">
        <v>124</v>
      </c>
      <c r="B11" s="102" t="s">
        <v>125</v>
      </c>
      <c r="C11" s="103" t="s">
        <v>126</v>
      </c>
      <c r="D11" s="104" t="s">
        <v>64</v>
      </c>
      <c r="E11" s="104" t="s">
        <v>120</v>
      </c>
      <c r="F11" s="105">
        <v>16</v>
      </c>
      <c r="G11" s="105">
        <v>20</v>
      </c>
      <c r="H11" s="105">
        <v>15</v>
      </c>
      <c r="I11" s="105">
        <v>15</v>
      </c>
      <c r="J11" s="105">
        <v>15</v>
      </c>
      <c r="K11" s="105">
        <v>15</v>
      </c>
      <c r="L11" s="105">
        <v>15</v>
      </c>
      <c r="M11" s="106">
        <v>135</v>
      </c>
      <c r="N11" s="106">
        <v>2025</v>
      </c>
      <c r="O11" s="106">
        <v>4</v>
      </c>
      <c r="P11" s="107">
        <v>0</v>
      </c>
      <c r="Q11" s="105">
        <v>28</v>
      </c>
      <c r="R11" s="105">
        <v>15</v>
      </c>
      <c r="S11" s="106">
        <v>91364145</v>
      </c>
    </row>
    <row r="12" spans="1:19" customHeight="1" ht="15">
      <c r="A12" s="102" t="s">
        <v>83</v>
      </c>
      <c r="B12" s="102" t="s">
        <v>84</v>
      </c>
      <c r="C12" s="103" t="s">
        <v>85</v>
      </c>
      <c r="D12" s="104" t="s">
        <v>64</v>
      </c>
      <c r="E12" s="104" t="s">
        <v>119</v>
      </c>
      <c r="F12" s="105">
        <v>37.6</v>
      </c>
      <c r="G12" s="105">
        <v>37.9</v>
      </c>
      <c r="H12" s="105">
        <v>37.7</v>
      </c>
      <c r="I12" s="105">
        <v>40.4</v>
      </c>
      <c r="J12" s="105">
        <v>35.5</v>
      </c>
      <c r="K12" s="105">
        <v>37.9</v>
      </c>
      <c r="L12" s="105">
        <v>38.5453</v>
      </c>
      <c r="M12" s="106">
        <v>73530</v>
      </c>
      <c r="N12" s="106">
        <v>2834237.7</v>
      </c>
      <c r="O12" s="106">
        <v>586</v>
      </c>
      <c r="P12" s="107">
        <v>0.0053</v>
      </c>
      <c r="Q12" s="105">
        <v>67.8</v>
      </c>
      <c r="R12" s="105">
        <v>35.5</v>
      </c>
      <c r="S12" s="106">
        <v>758000000</v>
      </c>
    </row>
    <row r="13" spans="1:19" customHeight="1" ht="15">
      <c r="A13" s="102" t="s">
        <v>68</v>
      </c>
      <c r="B13" s="102" t="s">
        <v>69</v>
      </c>
      <c r="C13" s="103" t="s">
        <v>70</v>
      </c>
      <c r="D13" s="104" t="s">
        <v>64</v>
      </c>
      <c r="E13" s="104" t="s">
        <v>119</v>
      </c>
      <c r="F13" s="105">
        <v>306</v>
      </c>
      <c r="G13" s="105">
        <v>309</v>
      </c>
      <c r="H13" s="105">
        <v>285</v>
      </c>
      <c r="I13" s="105">
        <v>317</v>
      </c>
      <c r="J13" s="105">
        <v>280</v>
      </c>
      <c r="K13" s="105">
        <v>306</v>
      </c>
      <c r="L13" s="105">
        <v>295.4431</v>
      </c>
      <c r="M13" s="106">
        <v>12036</v>
      </c>
      <c r="N13" s="106">
        <v>3555953</v>
      </c>
      <c r="O13" s="106">
        <v>542</v>
      </c>
      <c r="P13" s="107">
        <v>0.0737</v>
      </c>
      <c r="Q13" s="105">
        <v>395</v>
      </c>
      <c r="R13" s="105">
        <v>255</v>
      </c>
      <c r="S13" s="106">
        <v>638408106</v>
      </c>
    </row>
    <row r="14" spans="1:19" customHeight="1" ht="15">
      <c r="A14" s="102" t="s">
        <v>74</v>
      </c>
      <c r="B14" s="102" t="s">
        <v>75</v>
      </c>
      <c r="C14" s="103" t="s">
        <v>76</v>
      </c>
      <c r="D14" s="104" t="s">
        <v>64</v>
      </c>
      <c r="E14" s="104" t="s">
        <v>119</v>
      </c>
      <c r="F14" s="105">
        <v>14.9</v>
      </c>
      <c r="G14" s="105">
        <v>15.8</v>
      </c>
      <c r="H14" s="105">
        <v>14.4</v>
      </c>
      <c r="I14" s="105">
        <v>16.2</v>
      </c>
      <c r="J14" s="105">
        <v>13.7</v>
      </c>
      <c r="K14" s="105">
        <v>15.4</v>
      </c>
      <c r="L14" s="105">
        <v>15.211</v>
      </c>
      <c r="M14" s="106">
        <v>177396</v>
      </c>
      <c r="N14" s="106">
        <v>2698379.1</v>
      </c>
      <c r="O14" s="106">
        <v>445</v>
      </c>
      <c r="P14" s="107">
        <v>0.0694</v>
      </c>
      <c r="Q14" s="105">
        <v>20.6</v>
      </c>
      <c r="R14" s="105">
        <v>12.9</v>
      </c>
      <c r="S14" s="106">
        <v>265182794.8</v>
      </c>
    </row>
    <row r="15" spans="1:19" customHeight="1" ht="15">
      <c r="A15" s="102" t="s">
        <v>54</v>
      </c>
      <c r="B15" s="102" t="s">
        <v>55</v>
      </c>
      <c r="C15" s="103" t="s">
        <v>56</v>
      </c>
      <c r="D15" s="104" t="s">
        <v>57</v>
      </c>
      <c r="E15" s="104" t="s">
        <v>120</v>
      </c>
      <c r="F15" s="105">
        <v>685</v>
      </c>
      <c r="G15" s="105">
        <v>750</v>
      </c>
      <c r="H15" s="105">
        <v>600</v>
      </c>
      <c r="I15" s="105">
        <v>700</v>
      </c>
      <c r="J15" s="105">
        <v>600</v>
      </c>
      <c r="K15" s="105">
        <v>685</v>
      </c>
      <c r="L15" s="105">
        <v>659.0878</v>
      </c>
      <c r="M15" s="106">
        <v>296</v>
      </c>
      <c r="N15" s="106">
        <v>195090</v>
      </c>
      <c r="O15" s="106">
        <v>28</v>
      </c>
      <c r="P15" s="107">
        <v>0.181</v>
      </c>
      <c r="Q15" s="105">
        <v>715</v>
      </c>
      <c r="R15" s="105">
        <v>550</v>
      </c>
      <c r="S15" s="106">
        <v>71496875</v>
      </c>
    </row>
    <row r="16" spans="1:19" customHeight="1" ht="15">
      <c r="A16" s="102" t="s">
        <v>90</v>
      </c>
      <c r="B16" s="102" t="s">
        <v>91</v>
      </c>
      <c r="C16" s="103" t="s">
        <v>92</v>
      </c>
      <c r="D16" s="104" t="s">
        <v>57</v>
      </c>
      <c r="E16" s="104" t="s">
        <v>120</v>
      </c>
      <c r="F16" s="105">
        <v>30</v>
      </c>
      <c r="G16" s="105">
        <v>35</v>
      </c>
      <c r="H16" s="105">
        <v>35</v>
      </c>
      <c r="I16" s="105">
        <v>35</v>
      </c>
      <c r="J16" s="105">
        <v>35</v>
      </c>
      <c r="K16" s="105">
        <v>35</v>
      </c>
      <c r="L16" s="105">
        <v>35</v>
      </c>
      <c r="M16" s="106">
        <v>6</v>
      </c>
      <c r="N16" s="106">
        <v>210</v>
      </c>
      <c r="O16" s="106">
        <v>2</v>
      </c>
      <c r="P16" s="107">
        <v>-0.1745</v>
      </c>
      <c r="Q16" s="105">
        <v>42.6</v>
      </c>
      <c r="R16" s="105">
        <v>31</v>
      </c>
      <c r="S16" s="106">
        <v>17395770</v>
      </c>
    </row>
    <row r="17" spans="1:19" customHeight="1" ht="15">
      <c r="A17" s="102" t="s">
        <v>80</v>
      </c>
      <c r="B17" s="102" t="s">
        <v>81</v>
      </c>
      <c r="C17" s="103" t="s">
        <v>82</v>
      </c>
      <c r="D17" s="104" t="s">
        <v>64</v>
      </c>
      <c r="E17" s="104" t="s">
        <v>119</v>
      </c>
      <c r="F17" s="105">
        <v>44.6</v>
      </c>
      <c r="G17" s="105">
        <v>44.8</v>
      </c>
      <c r="H17" s="105">
        <v>44</v>
      </c>
      <c r="I17" s="105">
        <v>46.4</v>
      </c>
      <c r="J17" s="105">
        <v>40.6</v>
      </c>
      <c r="K17" s="105">
        <v>44.8</v>
      </c>
      <c r="L17" s="105">
        <v>44.2059</v>
      </c>
      <c r="M17" s="106">
        <v>33339</v>
      </c>
      <c r="N17" s="106">
        <v>1473779.8</v>
      </c>
      <c r="O17" s="106">
        <v>317</v>
      </c>
      <c r="P17" s="107">
        <v>0.0136</v>
      </c>
      <c r="Q17" s="105">
        <v>67</v>
      </c>
      <c r="R17" s="105">
        <v>40.3</v>
      </c>
      <c r="S17" s="106">
        <v>292789414.4</v>
      </c>
    </row>
    <row r="18" spans="1:19" customHeight="1" ht="15">
      <c r="A18" s="102" t="s">
        <v>77</v>
      </c>
      <c r="B18" s="102" t="s">
        <v>78</v>
      </c>
      <c r="C18" s="103" t="s">
        <v>79</v>
      </c>
      <c r="D18" s="104" t="s">
        <v>57</v>
      </c>
      <c r="E18" s="104" t="s">
        <v>119</v>
      </c>
      <c r="F18" s="105">
        <v>9.25</v>
      </c>
      <c r="G18" s="105">
        <v>10.9</v>
      </c>
      <c r="H18" s="105">
        <v>9.55</v>
      </c>
      <c r="I18" s="105">
        <v>10</v>
      </c>
      <c r="J18" s="105">
        <v>9.4</v>
      </c>
      <c r="K18" s="105">
        <v>9.5</v>
      </c>
      <c r="L18" s="105">
        <v>9.6286</v>
      </c>
      <c r="M18" s="106">
        <v>4164</v>
      </c>
      <c r="N18" s="106">
        <v>40093.5</v>
      </c>
      <c r="O18" s="106">
        <v>20</v>
      </c>
      <c r="P18" s="107">
        <v>0.0215</v>
      </c>
      <c r="Q18" s="105">
        <v>16.1</v>
      </c>
      <c r="R18" s="105">
        <v>9.2</v>
      </c>
      <c r="S18" s="106">
        <v>26964933</v>
      </c>
    </row>
    <row r="19" spans="1:19" customHeight="1" ht="15">
      <c r="A19" s="102" t="s">
        <v>127</v>
      </c>
      <c r="B19" s="102" t="s">
        <v>128</v>
      </c>
      <c r="C19" s="103" t="s">
        <v>129</v>
      </c>
      <c r="D19" s="104" t="s">
        <v>57</v>
      </c>
      <c r="E19" s="104" t="s">
        <v>120</v>
      </c>
      <c r="F19" s="105">
        <v>0.05</v>
      </c>
      <c r="G19" s="105" t="s">
        <v>99</v>
      </c>
      <c r="H19" s="105">
        <v>0.19</v>
      </c>
      <c r="I19" s="105">
        <v>0.19</v>
      </c>
      <c r="J19" s="105">
        <v>0.19</v>
      </c>
      <c r="K19" s="105">
        <v>0.19</v>
      </c>
      <c r="L19" s="105">
        <v>0.19</v>
      </c>
      <c r="M19" s="106">
        <v>234</v>
      </c>
      <c r="N19" s="106">
        <v>44.46</v>
      </c>
      <c r="O19" s="106">
        <v>1</v>
      </c>
      <c r="P19" s="107">
        <v>0</v>
      </c>
      <c r="Q19" s="105">
        <v>0.19</v>
      </c>
      <c r="R19" s="105">
        <v>0.05</v>
      </c>
      <c r="S19" s="106">
        <v>1396037.35</v>
      </c>
    </row>
    <row r="20" spans="1:19" customHeight="1" ht="15">
      <c r="A20" s="102" t="s">
        <v>71</v>
      </c>
      <c r="B20" s="102" t="s">
        <v>72</v>
      </c>
      <c r="C20" s="103" t="s">
        <v>73</v>
      </c>
      <c r="D20" s="104" t="s">
        <v>64</v>
      </c>
      <c r="E20" s="104" t="s">
        <v>119</v>
      </c>
      <c r="F20" s="105">
        <v>28</v>
      </c>
      <c r="G20" s="105">
        <v>28.2</v>
      </c>
      <c r="H20" s="105">
        <v>26.2</v>
      </c>
      <c r="I20" s="105">
        <v>29.3</v>
      </c>
      <c r="J20" s="105">
        <v>24.3</v>
      </c>
      <c r="K20" s="105">
        <v>28.2</v>
      </c>
      <c r="L20" s="105">
        <v>27.194</v>
      </c>
      <c r="M20" s="106">
        <v>114951</v>
      </c>
      <c r="N20" s="106">
        <v>3125981.2</v>
      </c>
      <c r="O20" s="106">
        <v>583</v>
      </c>
      <c r="P20" s="107">
        <v>0.0722</v>
      </c>
      <c r="Q20" s="105">
        <v>36.2</v>
      </c>
      <c r="R20" s="105">
        <v>22.3</v>
      </c>
      <c r="S20" s="106">
        <v>641131173.6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32" t="s">
        <v>50</v>
      </c>
      <c r="B1" s="132" t="s">
        <v>51</v>
      </c>
      <c r="C1" s="132" t="s">
        <v>52</v>
      </c>
      <c r="D1" s="133" t="s">
        <v>53</v>
      </c>
      <c r="E1" s="131" t="s">
        <v>108</v>
      </c>
      <c r="F1" s="131" t="s">
        <v>109</v>
      </c>
      <c r="G1" s="131" t="s">
        <v>40</v>
      </c>
      <c r="H1" s="131" t="s">
        <v>41</v>
      </c>
      <c r="I1" s="131" t="s">
        <v>42</v>
      </c>
      <c r="J1" s="131" t="s">
        <v>110</v>
      </c>
      <c r="K1" s="131" t="s">
        <v>111</v>
      </c>
      <c r="L1" s="134" t="s">
        <v>112</v>
      </c>
      <c r="M1" s="134"/>
      <c r="N1" s="131" t="s">
        <v>134</v>
      </c>
      <c r="O1" s="131" t="s">
        <v>135</v>
      </c>
      <c r="P1" s="131" t="s">
        <v>136</v>
      </c>
      <c r="Q1" s="131" t="s">
        <v>137</v>
      </c>
      <c r="R1" s="131" t="s">
        <v>115</v>
      </c>
    </row>
    <row r="2" spans="1:18" customHeight="1" ht="12.75" s="85" customFormat="1">
      <c r="A2" s="132"/>
      <c r="B2" s="132"/>
      <c r="C2" s="132"/>
      <c r="D2" s="133"/>
      <c r="E2" s="131"/>
      <c r="F2" s="131"/>
      <c r="G2" s="131"/>
      <c r="H2" s="131"/>
      <c r="I2" s="131"/>
      <c r="J2" s="131"/>
      <c r="K2" s="131"/>
      <c r="L2" s="101" t="s">
        <v>116</v>
      </c>
      <c r="M2" s="101" t="s">
        <v>117</v>
      </c>
      <c r="N2" s="131"/>
      <c r="O2" s="131"/>
      <c r="P2" s="131"/>
      <c r="Q2" s="131"/>
      <c r="R2" s="131"/>
    </row>
    <row r="3" spans="1:18" customHeight="1" ht="15" s="78" customFormat="1">
      <c r="A3" s="103" t="s">
        <v>138</v>
      </c>
      <c r="B3" s="103" t="s">
        <v>139</v>
      </c>
      <c r="C3" s="103" t="s">
        <v>123</v>
      </c>
      <c r="D3" s="104" t="s">
        <v>140</v>
      </c>
      <c r="E3" s="105">
        <v>103</v>
      </c>
      <c r="F3" s="105" t="s">
        <v>99</v>
      </c>
      <c r="G3" s="105">
        <v>103</v>
      </c>
      <c r="H3" s="105">
        <v>103</v>
      </c>
      <c r="I3" s="105">
        <v>103</v>
      </c>
      <c r="J3" s="105">
        <v>103</v>
      </c>
      <c r="K3" s="105">
        <v>103</v>
      </c>
      <c r="L3" s="106">
        <v>760</v>
      </c>
      <c r="M3" s="106">
        <v>782.8</v>
      </c>
      <c r="N3" s="108">
        <v>45473</v>
      </c>
      <c r="O3" s="109">
        <v>0.06</v>
      </c>
      <c r="P3" s="105">
        <v>20</v>
      </c>
      <c r="Q3" s="105" t="s">
        <v>141</v>
      </c>
      <c r="R3" s="106">
        <v>1621323</v>
      </c>
    </row>
    <row r="4" spans="1:18" customHeight="1" ht="15">
      <c r="A4" s="103" t="s">
        <v>142</v>
      </c>
      <c r="B4" s="103" t="s">
        <v>143</v>
      </c>
      <c r="C4" s="103" t="s">
        <v>144</v>
      </c>
      <c r="D4" s="104" t="s">
        <v>140</v>
      </c>
      <c r="E4" s="105" t="s">
        <v>99</v>
      </c>
      <c r="F4" s="105" t="s">
        <v>99</v>
      </c>
      <c r="G4" s="105">
        <v>101</v>
      </c>
      <c r="H4" s="105">
        <v>101</v>
      </c>
      <c r="I4" s="105">
        <v>101</v>
      </c>
      <c r="J4" s="105">
        <v>101</v>
      </c>
      <c r="K4" s="105">
        <v>101</v>
      </c>
      <c r="L4" s="106">
        <v>3000</v>
      </c>
      <c r="M4" s="106">
        <v>3030</v>
      </c>
      <c r="N4" s="108">
        <v>44033</v>
      </c>
      <c r="O4" s="109">
        <v>0.04</v>
      </c>
      <c r="P4" s="105">
        <v>1000</v>
      </c>
      <c r="Q4" s="105" t="s">
        <v>141</v>
      </c>
      <c r="R4" s="106">
        <v>51730180</v>
      </c>
    </row>
    <row r="5" spans="1:18" customHeight="1" ht="15">
      <c r="A5" s="103" t="s">
        <v>145</v>
      </c>
      <c r="B5" s="103" t="s">
        <v>146</v>
      </c>
      <c r="C5" s="103" t="s">
        <v>82</v>
      </c>
      <c r="D5" s="104" t="s">
        <v>140</v>
      </c>
      <c r="E5" s="105" t="s">
        <v>99</v>
      </c>
      <c r="F5" s="105">
        <v>100.5</v>
      </c>
      <c r="G5" s="105">
        <v>100.5</v>
      </c>
      <c r="H5" s="105">
        <v>100.5</v>
      </c>
      <c r="I5" s="105">
        <v>100.5</v>
      </c>
      <c r="J5" s="105">
        <v>100.5</v>
      </c>
      <c r="K5" s="105">
        <v>100.5</v>
      </c>
      <c r="L5" s="106">
        <v>900000</v>
      </c>
      <c r="M5" s="106">
        <v>904500</v>
      </c>
      <c r="N5" s="108">
        <v>44357</v>
      </c>
      <c r="O5" s="109">
        <v>0.0195</v>
      </c>
      <c r="P5" s="105">
        <v>1000</v>
      </c>
      <c r="Q5" s="105" t="s">
        <v>141</v>
      </c>
      <c r="R5" s="106">
        <v>100500000</v>
      </c>
    </row>
    <row r="6" spans="1:18" customHeight="1" ht="17.1">
      <c r="R6" s="80"/>
    </row>
    <row r="7" spans="1:18" customHeight="1" ht="17.1">
      <c r="B7" s="75" t="inlineStr">
        <is>
          <r>
            <t xml:space="preserve">Market:</t>
          </r>
        </is>
      </c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7" s="80"/>
    </row>
    <row r="8" spans="1:18" customHeight="1" ht="17.1">
      <c r="B8" s="76"/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8" s="80"/>
    </row>
    <row r="9" spans="1:18" customHeight="1" ht="17.1"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32" t="s">
        <v>50</v>
      </c>
      <c r="B1" s="132" t="s">
        <v>51</v>
      </c>
      <c r="C1" s="132" t="s">
        <v>150</v>
      </c>
      <c r="D1" s="131" t="s">
        <v>108</v>
      </c>
      <c r="E1" s="131" t="s">
        <v>109</v>
      </c>
      <c r="F1" s="131" t="s">
        <v>40</v>
      </c>
      <c r="G1" s="131" t="s">
        <v>41</v>
      </c>
      <c r="H1" s="131" t="s">
        <v>42</v>
      </c>
      <c r="I1" s="131" t="s">
        <v>110</v>
      </c>
      <c r="J1" s="131" t="s">
        <v>111</v>
      </c>
      <c r="K1" s="134" t="s">
        <v>112</v>
      </c>
      <c r="L1" s="134"/>
      <c r="M1" s="134"/>
      <c r="N1" s="131" t="s">
        <v>44</v>
      </c>
      <c r="O1" s="131" t="s">
        <v>115</v>
      </c>
      <c r="P1" s="131" t="s">
        <v>151</v>
      </c>
      <c r="Q1" s="131" t="s">
        <v>152</v>
      </c>
    </row>
    <row r="2" spans="1:17" customHeight="1" ht="26.25" s="1" customFormat="1">
      <c r="A2" s="132"/>
      <c r="B2" s="132"/>
      <c r="C2" s="132"/>
      <c r="D2" s="131"/>
      <c r="E2" s="131"/>
      <c r="F2" s="131"/>
      <c r="G2" s="131"/>
      <c r="H2" s="131"/>
      <c r="I2" s="131"/>
      <c r="J2" s="131"/>
      <c r="K2" s="101" t="s">
        <v>116</v>
      </c>
      <c r="L2" s="101" t="s">
        <v>117</v>
      </c>
      <c r="M2" s="101" t="s">
        <v>118</v>
      </c>
      <c r="N2" s="131"/>
      <c r="O2" s="131"/>
      <c r="P2" s="131"/>
      <c r="Q2" s="131"/>
    </row>
    <row r="3" spans="1:17" customHeight="1" ht="15" s="4" customFormat="1">
      <c r="A3" s="102" t="s">
        <v>99</v>
      </c>
      <c r="B3" s="102" t="s">
        <v>99</v>
      </c>
      <c r="C3" s="110" t="s">
        <v>99</v>
      </c>
      <c r="D3" s="105" t="s">
        <v>99</v>
      </c>
      <c r="E3" s="105" t="s">
        <v>99</v>
      </c>
      <c r="F3" s="105" t="s">
        <v>99</v>
      </c>
      <c r="G3" s="105" t="s">
        <v>99</v>
      </c>
      <c r="H3" s="105" t="s">
        <v>99</v>
      </c>
      <c r="I3" s="105" t="s">
        <v>99</v>
      </c>
      <c r="J3" s="105" t="s">
        <v>99</v>
      </c>
      <c r="K3" s="106" t="s">
        <v>99</v>
      </c>
      <c r="L3" s="106" t="s">
        <v>99</v>
      </c>
      <c r="M3" s="106" t="s">
        <v>99</v>
      </c>
      <c r="N3" s="111" t="s">
        <v>99</v>
      </c>
      <c r="O3" s="106" t="s">
        <v>99</v>
      </c>
      <c r="P3" s="105" t="s">
        <v>99</v>
      </c>
      <c r="Q3" s="108" t="s">
        <v>99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116</v>
      </c>
      <c r="H1" s="100" t="s">
        <v>117</v>
      </c>
    </row>
    <row r="2" spans="1:8" customHeight="1" ht="10.5">
      <c r="A2" s="96" t="s">
        <v>153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65</v>
      </c>
      <c r="B3" s="88" t="s">
        <v>66</v>
      </c>
      <c r="C3" s="88" t="s">
        <v>67</v>
      </c>
      <c r="D3" s="89" t="s">
        <v>64</v>
      </c>
      <c r="E3" s="90">
        <v>73</v>
      </c>
      <c r="F3" s="90">
        <v>70</v>
      </c>
      <c r="G3" s="91">
        <v>9000</v>
      </c>
      <c r="H3" s="91">
        <v>645000</v>
      </c>
    </row>
    <row r="4" spans="1:8" customHeight="1" ht="10.5">
      <c r="A4" s="86" t="s">
        <v>20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99</v>
      </c>
      <c r="B5" s="88" t="s">
        <v>99</v>
      </c>
      <c r="C5" s="88" t="s">
        <v>99</v>
      </c>
      <c r="D5" s="89" t="s">
        <v>99</v>
      </c>
      <c r="E5" s="90" t="s">
        <v>99</v>
      </c>
      <c r="F5" s="90" t="s">
        <v>99</v>
      </c>
      <c r="G5" s="91" t="s">
        <v>99</v>
      </c>
      <c r="H5" s="91" t="s">
        <v>99</v>
      </c>
    </row>
    <row r="7" spans="1:8" customHeight="1" ht="12.75">
      <c r="B7" s="75" t="s">
        <v>104</v>
      </c>
      <c r="C7" s="76" t="s">
        <v>154</v>
      </c>
    </row>
    <row r="8" spans="1:8" customHeight="1" ht="12.75">
      <c r="B8" s="76"/>
      <c r="C8" s="76" t="s">
        <v>106</v>
      </c>
    </row>
    <row r="9" spans="1:8" customHeight="1" ht="12.75">
      <c r="B9" s="76"/>
      <c r="C9" s="24" t="s">
        <v>147</v>
      </c>
    </row>
    <row r="10" spans="1:8" customHeight="1" ht="12.75">
      <c r="C10" s="24" t="s">
        <v>148</v>
      </c>
    </row>
    <row r="11" spans="1:8" customHeight="1" ht="12.75">
      <c r="C11" s="24" t="s">
        <v>149</v>
      </c>
    </row>
    <row r="12" spans="1:8" customHeight="1" ht="12.75">
      <c r="C12" s="24" t="s">
        <v>155</v>
      </c>
    </row>
    <row r="13" spans="1:8" customHeight="1" ht="12.75">
      <c r="C13" s="24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12"/>
    <col min="2" max="2" width="7.140625" customWidth="true" style="112"/>
    <col min="3" max="3" width="11.28515625" customWidth="true" style="112"/>
    <col min="4" max="4" width="9.140625" style="112"/>
    <col min="5" max="5" width="7.85546875" customWidth="true" style="112"/>
    <col min="6" max="6" width="9.140625" style="112"/>
    <col min="7" max="7" width="9.140625" style="112"/>
    <col min="8" max="8" width="7.140625" customWidth="true" style="112"/>
    <col min="9" max="9" width="9.140625" style="112"/>
    <col min="10" max="10" width="9.140625" style="112"/>
    <col min="11" max="11" width="7.140625" customWidth="true" style="112"/>
    <col min="12" max="12" width="11.28515625" customWidth="true" style="112"/>
  </cols>
  <sheetData>
    <row r="1" spans="1:13" customHeight="1" ht="12.75">
      <c r="A1" s="135" t="s">
        <v>157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158</v>
      </c>
      <c r="L1" s="138"/>
      <c r="M1" s="139"/>
    </row>
    <row r="2" spans="1:13" customHeight="1" ht="32.25">
      <c r="A2" s="136"/>
      <c r="B2" s="120" t="s">
        <v>159</v>
      </c>
      <c r="C2" s="121" t="s">
        <v>160</v>
      </c>
      <c r="D2" s="123" t="s">
        <v>161</v>
      </c>
      <c r="E2" s="120" t="s">
        <v>159</v>
      </c>
      <c r="F2" s="121" t="s">
        <v>160</v>
      </c>
      <c r="G2" s="123" t="s">
        <v>161</v>
      </c>
      <c r="H2" s="120" t="s">
        <v>159</v>
      </c>
      <c r="I2" s="121" t="s">
        <v>160</v>
      </c>
      <c r="J2" s="123" t="s">
        <v>161</v>
      </c>
      <c r="K2" s="120" t="s">
        <v>159</v>
      </c>
      <c r="L2" s="121" t="s">
        <v>160</v>
      </c>
      <c r="M2" s="123" t="s">
        <v>161</v>
      </c>
    </row>
    <row r="3" spans="1:13" customHeight="1" ht="12.75">
      <c r="A3" s="113" t="s">
        <v>162</v>
      </c>
      <c r="B3" s="114">
        <v>1</v>
      </c>
      <c r="C3" s="116">
        <v>19254649.96</v>
      </c>
      <c r="D3" s="115">
        <v>31.99</v>
      </c>
      <c r="E3" s="114"/>
      <c r="F3" s="117"/>
      <c r="G3" s="115"/>
      <c r="H3" s="114">
        <v>1</v>
      </c>
      <c r="I3" s="116">
        <v>907571.2</v>
      </c>
      <c r="J3" s="115">
        <v>49.96</v>
      </c>
      <c r="K3" s="114">
        <v>1</v>
      </c>
      <c r="L3" s="116">
        <v>20162221.16</v>
      </c>
      <c r="M3" s="115">
        <v>32.51</v>
      </c>
    </row>
    <row r="4" spans="1:13" customHeight="1" ht="12.75">
      <c r="A4" s="113" t="s">
        <v>163</v>
      </c>
      <c r="B4" s="114">
        <v>2</v>
      </c>
      <c r="C4" s="116">
        <v>16070605.5</v>
      </c>
      <c r="D4" s="115">
        <v>26.7</v>
      </c>
      <c r="E4" s="114"/>
      <c r="F4" s="117"/>
      <c r="G4" s="115"/>
      <c r="H4" s="114"/>
      <c r="I4" s="116"/>
      <c r="J4" s="115"/>
      <c r="K4" s="114">
        <v>2</v>
      </c>
      <c r="L4" s="116">
        <v>16070605.5</v>
      </c>
      <c r="M4" s="115">
        <v>25.92</v>
      </c>
    </row>
    <row r="5" spans="1:13" customHeight="1" ht="12.75">
      <c r="A5" s="113" t="s">
        <v>164</v>
      </c>
      <c r="B5" s="114">
        <v>3</v>
      </c>
      <c r="C5" s="116">
        <v>7398690.4</v>
      </c>
      <c r="D5" s="115">
        <v>12.29</v>
      </c>
      <c r="E5" s="114"/>
      <c r="F5" s="117"/>
      <c r="G5" s="115"/>
      <c r="H5" s="114"/>
      <c r="I5" s="116"/>
      <c r="J5" s="115"/>
      <c r="K5" s="114">
        <v>3</v>
      </c>
      <c r="L5" s="116">
        <v>7398690.4</v>
      </c>
      <c r="M5" s="115">
        <v>11.93</v>
      </c>
    </row>
    <row r="6" spans="1:13" customHeight="1" ht="12.75">
      <c r="A6" s="113" t="s">
        <v>165</v>
      </c>
      <c r="B6" s="114">
        <v>4</v>
      </c>
      <c r="C6" s="116">
        <v>6138970.48</v>
      </c>
      <c r="D6" s="115">
        <v>10.2</v>
      </c>
      <c r="E6" s="114"/>
      <c r="F6" s="117"/>
      <c r="G6" s="115"/>
      <c r="H6" s="114">
        <v>4</v>
      </c>
      <c r="I6" s="116">
        <v>659.2</v>
      </c>
      <c r="J6" s="115">
        <v>0.04</v>
      </c>
      <c r="K6" s="114">
        <v>4</v>
      </c>
      <c r="L6" s="116">
        <v>6139629.68</v>
      </c>
      <c r="M6" s="115">
        <v>9.9</v>
      </c>
    </row>
    <row r="7" spans="1:13" customHeight="1" ht="12.75">
      <c r="A7" s="113" t="s">
        <v>166</v>
      </c>
      <c r="B7" s="114">
        <v>5</v>
      </c>
      <c r="C7" s="116">
        <v>4749371.68</v>
      </c>
      <c r="D7" s="115">
        <v>7.89</v>
      </c>
      <c r="E7" s="114"/>
      <c r="F7" s="117"/>
      <c r="G7" s="115"/>
      <c r="H7" s="114">
        <v>3</v>
      </c>
      <c r="I7" s="116">
        <v>3895.2</v>
      </c>
      <c r="J7" s="115">
        <v>0.21</v>
      </c>
      <c r="K7" s="114">
        <v>5</v>
      </c>
      <c r="L7" s="116">
        <v>4753266.88</v>
      </c>
      <c r="M7" s="115">
        <v>7.67</v>
      </c>
    </row>
    <row r="8" spans="1:13" customHeight="1" ht="12.75">
      <c r="A8" s="113" t="s">
        <v>167</v>
      </c>
      <c r="B8" s="114">
        <v>6</v>
      </c>
      <c r="C8" s="116">
        <v>2428513.2</v>
      </c>
      <c r="D8" s="115">
        <v>4.03</v>
      </c>
      <c r="E8" s="114"/>
      <c r="F8" s="117"/>
      <c r="G8" s="115"/>
      <c r="H8" s="114"/>
      <c r="I8" s="116"/>
      <c r="J8" s="115"/>
      <c r="K8" s="114">
        <v>7</v>
      </c>
      <c r="L8" s="116">
        <v>2428513.2</v>
      </c>
      <c r="M8" s="115">
        <v>3.92</v>
      </c>
    </row>
    <row r="9" spans="1:13" customHeight="1" ht="12.75">
      <c r="A9" s="113" t="s">
        <v>168</v>
      </c>
      <c r="B9" s="114">
        <v>7</v>
      </c>
      <c r="C9" s="116">
        <v>1957952.8</v>
      </c>
      <c r="D9" s="115">
        <v>3.25</v>
      </c>
      <c r="E9" s="114"/>
      <c r="F9" s="117"/>
      <c r="G9" s="115"/>
      <c r="H9" s="114">
        <v>2</v>
      </c>
      <c r="I9" s="116">
        <v>904500</v>
      </c>
      <c r="J9" s="115">
        <v>49.79</v>
      </c>
      <c r="K9" s="114">
        <v>6</v>
      </c>
      <c r="L9" s="116">
        <v>2862452.8</v>
      </c>
      <c r="M9" s="115">
        <v>4.62</v>
      </c>
    </row>
    <row r="10" spans="1:13" customHeight="1" ht="12.75">
      <c r="A10" s="113" t="s">
        <v>169</v>
      </c>
      <c r="B10" s="114">
        <v>8</v>
      </c>
      <c r="C10" s="116">
        <v>1340306.4</v>
      </c>
      <c r="D10" s="115">
        <v>2.23</v>
      </c>
      <c r="E10" s="114"/>
      <c r="F10" s="117"/>
      <c r="G10" s="115"/>
      <c r="H10" s="114"/>
      <c r="I10" s="116"/>
      <c r="J10" s="115"/>
      <c r="K10" s="114">
        <v>8</v>
      </c>
      <c r="L10" s="116">
        <v>1340306.4</v>
      </c>
      <c r="M10" s="115">
        <v>2.16</v>
      </c>
    </row>
    <row r="11" spans="1:13" customHeight="1" ht="12.75">
      <c r="A11" s="113" t="s">
        <v>170</v>
      </c>
      <c r="B11" s="114">
        <v>9</v>
      </c>
      <c r="C11" s="116">
        <v>854937.06</v>
      </c>
      <c r="D11" s="115">
        <v>1.42</v>
      </c>
      <c r="E11" s="114"/>
      <c r="F11" s="117"/>
      <c r="G11" s="115"/>
      <c r="H11" s="114"/>
      <c r="I11" s="116"/>
      <c r="J11" s="115"/>
      <c r="K11" s="114">
        <v>9</v>
      </c>
      <c r="L11" s="116">
        <v>854937.06</v>
      </c>
      <c r="M11" s="115">
        <v>1.38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59A029-98B6-4DF8-9C84-4F4A11037F1D}"/>
</file>

<file path=customXml/itemProps2.xml><?xml version="1.0" encoding="utf-8"?>
<ds:datastoreItem xmlns:ds="http://schemas.openxmlformats.org/officeDocument/2006/customXml" ds:itemID="{710D0B87-EA09-42B3-92AB-0E449A9C9F64}"/>
</file>

<file path=customXml/itemProps3.xml><?xml version="1.0" encoding="utf-8"?>
<ds:datastoreItem xmlns:ds="http://schemas.openxmlformats.org/officeDocument/2006/customXml" ds:itemID="{D0D2EEB9-9201-4AC8-9887-A549E1E85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2020-02-29T12:47:43Z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